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4" i="1"/>
  <c r="M34"/>
  <c r="L34"/>
  <c r="K34"/>
  <c r="J34"/>
  <c r="I34"/>
  <c r="H34"/>
  <c r="G34"/>
  <c r="F34"/>
  <c r="E34"/>
  <c r="D34"/>
  <c r="C34"/>
  <c r="L5"/>
  <c r="H5"/>
  <c r="F5"/>
  <c r="N5" s="1"/>
  <c r="L4"/>
  <c r="H4"/>
  <c r="N4" s="1"/>
  <c r="F4"/>
  <c r="L33"/>
  <c r="H33"/>
  <c r="F33"/>
  <c r="N33" s="1"/>
  <c r="L32"/>
  <c r="H32"/>
  <c r="N32" s="1"/>
  <c r="F32"/>
  <c r="L31"/>
  <c r="H31"/>
  <c r="N31" s="1"/>
  <c r="F31"/>
  <c r="L29"/>
  <c r="H29"/>
  <c r="N29" s="1"/>
  <c r="F29"/>
  <c r="L28"/>
  <c r="H28"/>
  <c r="F28"/>
  <c r="N28" s="1"/>
  <c r="L27"/>
  <c r="H27"/>
  <c r="N27" s="1"/>
  <c r="F27"/>
  <c r="L24"/>
  <c r="H24"/>
  <c r="N24" s="1"/>
  <c r="F24"/>
  <c r="L23"/>
  <c r="H23"/>
  <c r="F23"/>
  <c r="N23" s="1"/>
  <c r="L22"/>
  <c r="H22"/>
  <c r="N22" s="1"/>
  <c r="F22"/>
  <c r="L21"/>
  <c r="H21"/>
  <c r="F21"/>
  <c r="N21" s="1"/>
  <c r="L20"/>
  <c r="H20"/>
  <c r="N20" s="1"/>
  <c r="F20"/>
  <c r="L19"/>
  <c r="H19"/>
  <c r="N19" s="1"/>
  <c r="F19"/>
  <c r="L18"/>
  <c r="H18"/>
  <c r="F18"/>
  <c r="N18" s="1"/>
  <c r="L17"/>
  <c r="H17"/>
  <c r="N17" s="1"/>
  <c r="F17"/>
  <c r="L16"/>
  <c r="H16"/>
  <c r="N16" s="1"/>
  <c r="F16"/>
  <c r="L15"/>
  <c r="H15"/>
  <c r="N15" s="1"/>
  <c r="F15"/>
  <c r="L14"/>
  <c r="H14"/>
  <c r="F14"/>
  <c r="N14" s="1"/>
  <c r="N13"/>
  <c r="L13"/>
  <c r="H13"/>
  <c r="F13"/>
  <c r="L12"/>
  <c r="H12"/>
  <c r="N12" s="1"/>
  <c r="F12"/>
  <c r="L11"/>
  <c r="H11"/>
  <c r="F11"/>
  <c r="N11" s="1"/>
  <c r="L10"/>
  <c r="H10"/>
  <c r="F10"/>
  <c r="N10" s="1"/>
  <c r="L9"/>
  <c r="H9"/>
  <c r="F9"/>
  <c r="L7"/>
  <c r="H7"/>
  <c r="F7"/>
  <c r="L6"/>
  <c r="H6"/>
  <c r="F6"/>
  <c r="L8"/>
  <c r="H8"/>
  <c r="F8"/>
  <c r="N9" l="1"/>
  <c r="N6"/>
  <c r="N7"/>
  <c r="N8"/>
</calcChain>
</file>

<file path=xl/sharedStrings.xml><?xml version="1.0" encoding="utf-8"?>
<sst xmlns="http://schemas.openxmlformats.org/spreadsheetml/2006/main" count="56" uniqueCount="53">
  <si>
    <t xml:space="preserve">District </t>
  </si>
  <si>
    <t xml:space="preserve">Confirmed </t>
  </si>
  <si>
    <t xml:space="preserve">Total </t>
  </si>
  <si>
    <t xml:space="preserve">Not confirmed </t>
  </si>
  <si>
    <t>Total</t>
  </si>
  <si>
    <t xml:space="preserve">Inclusion </t>
  </si>
  <si>
    <t>SQ</t>
  </si>
  <si>
    <t>Bolongir</t>
  </si>
  <si>
    <t>UG</t>
  </si>
  <si>
    <t>DG</t>
  </si>
  <si>
    <t>Same</t>
  </si>
  <si>
    <t>D</t>
  </si>
  <si>
    <t>MD</t>
  </si>
  <si>
    <t>IA</t>
  </si>
  <si>
    <t>UG : Upgraded</t>
  </si>
  <si>
    <t>SS : Status quo</t>
  </si>
  <si>
    <t>MD : Most diff</t>
  </si>
  <si>
    <t>DG : Downgraded</t>
  </si>
  <si>
    <t>D : Difficult</t>
  </si>
  <si>
    <t xml:space="preserve">IA : Inaccessible </t>
  </si>
  <si>
    <t>C=Confirmed</t>
  </si>
  <si>
    <t>NC= Not confirmed</t>
  </si>
  <si>
    <t>S. No.</t>
  </si>
  <si>
    <t>Baragarh</t>
  </si>
  <si>
    <t>Bhadrak</t>
  </si>
  <si>
    <t>Boudh</t>
  </si>
  <si>
    <t>Cuttak</t>
  </si>
  <si>
    <t>Deogarh</t>
  </si>
  <si>
    <t>Dhenkanal</t>
  </si>
  <si>
    <t>Gajpati</t>
  </si>
  <si>
    <t>Ganjam</t>
  </si>
  <si>
    <t>Jagatsinghpur</t>
  </si>
  <si>
    <t>Jajpur</t>
  </si>
  <si>
    <t>Jharsuguda</t>
  </si>
  <si>
    <t>Kalahandi</t>
  </si>
  <si>
    <t>Kandhamal</t>
  </si>
  <si>
    <t>Kendrapada</t>
  </si>
  <si>
    <t>Keonjhar</t>
  </si>
  <si>
    <t>Khurdah</t>
  </si>
  <si>
    <t>Koraput</t>
  </si>
  <si>
    <t>Malkangiri</t>
  </si>
  <si>
    <t>Mayurbhanj</t>
  </si>
  <si>
    <t>Nabrangpur</t>
  </si>
  <si>
    <t>Nayagada</t>
  </si>
  <si>
    <t>Nuapada</t>
  </si>
  <si>
    <t>Puri</t>
  </si>
  <si>
    <t>Rayagada</t>
  </si>
  <si>
    <t>Sambalpur</t>
  </si>
  <si>
    <t>Sonepur</t>
  </si>
  <si>
    <t>Sundergarh</t>
  </si>
  <si>
    <t>Angul</t>
  </si>
  <si>
    <t>Balsore</t>
  </si>
  <si>
    <t>Orissa: Inaccessibility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</si>
</sst>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4" xfId="0" applyFill="1" applyBorder="1" applyAlignment="1">
      <alignment horizontal="left" vertical="center"/>
    </xf>
    <xf numFmtId="0" fontId="0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Font="1" applyBorder="1"/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Normal="100" workbookViewId="0">
      <selection activeCell="E13" sqref="E13"/>
    </sheetView>
  </sheetViews>
  <sheetFormatPr defaultRowHeight="15"/>
  <cols>
    <col min="1" max="1" width="3.85546875" customWidth="1"/>
    <col min="2" max="2" width="14" customWidth="1"/>
  </cols>
  <sheetData>
    <row r="1" spans="1:14" ht="19.5" thickBot="1">
      <c r="B1" s="37" t="s">
        <v>52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15.75">
      <c r="A2" s="38" t="s">
        <v>22</v>
      </c>
      <c r="B2" s="11" t="s">
        <v>0</v>
      </c>
      <c r="C2" s="11" t="s">
        <v>1</v>
      </c>
      <c r="D2" s="11"/>
      <c r="E2" s="11"/>
      <c r="F2" s="11" t="s">
        <v>2</v>
      </c>
      <c r="G2" s="12" t="s">
        <v>3</v>
      </c>
      <c r="H2" s="11" t="s">
        <v>4</v>
      </c>
      <c r="I2" s="11" t="s">
        <v>5</v>
      </c>
      <c r="J2" s="11"/>
      <c r="K2" s="11"/>
      <c r="L2" s="11" t="s">
        <v>4</v>
      </c>
      <c r="M2" s="11" t="s">
        <v>6</v>
      </c>
      <c r="N2" s="13" t="s">
        <v>2</v>
      </c>
    </row>
    <row r="3" spans="1:14" ht="16.5" thickBot="1">
      <c r="A3" s="39"/>
      <c r="B3" s="17"/>
      <c r="C3" s="18" t="s">
        <v>8</v>
      </c>
      <c r="D3" s="18" t="s">
        <v>9</v>
      </c>
      <c r="E3" s="18" t="s">
        <v>10</v>
      </c>
      <c r="F3" s="17"/>
      <c r="G3" s="19"/>
      <c r="H3" s="17"/>
      <c r="I3" s="18" t="s">
        <v>11</v>
      </c>
      <c r="J3" s="18" t="s">
        <v>12</v>
      </c>
      <c r="K3" s="18" t="s">
        <v>13</v>
      </c>
      <c r="L3" s="17"/>
      <c r="M3" s="17"/>
      <c r="N3" s="20"/>
    </row>
    <row r="4" spans="1:14">
      <c r="A4" s="27">
        <v>1</v>
      </c>
      <c r="B4" s="28" t="s">
        <v>50</v>
      </c>
      <c r="C4" s="29">
        <v>0</v>
      </c>
      <c r="D4" s="29">
        <v>0</v>
      </c>
      <c r="E4" s="29">
        <v>0</v>
      </c>
      <c r="F4" s="29">
        <f>C4+D4+E4</f>
        <v>0</v>
      </c>
      <c r="G4" s="29">
        <v>0</v>
      </c>
      <c r="H4" s="29">
        <f>G4</f>
        <v>0</v>
      </c>
      <c r="I4" s="29">
        <v>2</v>
      </c>
      <c r="J4" s="29">
        <v>0</v>
      </c>
      <c r="K4" s="29">
        <v>0</v>
      </c>
      <c r="L4" s="30">
        <f>I4+J4+K4</f>
        <v>2</v>
      </c>
      <c r="M4" s="30">
        <v>38</v>
      </c>
      <c r="N4" s="31">
        <f>F4+H4+L4+M4</f>
        <v>40</v>
      </c>
    </row>
    <row r="5" spans="1:14">
      <c r="A5" s="14">
        <v>2</v>
      </c>
      <c r="B5" s="9" t="s">
        <v>51</v>
      </c>
      <c r="C5" s="4">
        <v>0</v>
      </c>
      <c r="D5" s="4">
        <v>0</v>
      </c>
      <c r="E5" s="4">
        <v>7</v>
      </c>
      <c r="F5" s="4">
        <f>C5+D5+E5</f>
        <v>7</v>
      </c>
      <c r="G5" s="4">
        <v>5</v>
      </c>
      <c r="H5" s="4">
        <f>G5</f>
        <v>5</v>
      </c>
      <c r="I5" s="4">
        <v>3</v>
      </c>
      <c r="J5" s="4">
        <v>0</v>
      </c>
      <c r="K5" s="4">
        <v>0</v>
      </c>
      <c r="L5" s="3">
        <f>I5+J5+K5</f>
        <v>3</v>
      </c>
      <c r="M5" s="3">
        <v>69</v>
      </c>
      <c r="N5" s="16">
        <f>F5+H5+L5+M5</f>
        <v>84</v>
      </c>
    </row>
    <row r="6" spans="1:14">
      <c r="A6" s="14">
        <v>3</v>
      </c>
      <c r="B6" s="10" t="s">
        <v>23</v>
      </c>
      <c r="C6" s="4">
        <v>0</v>
      </c>
      <c r="D6" s="4">
        <v>0</v>
      </c>
      <c r="E6" s="4">
        <v>0</v>
      </c>
      <c r="F6" s="4">
        <f>C6+D6+E6</f>
        <v>0</v>
      </c>
      <c r="G6" s="4">
        <v>0</v>
      </c>
      <c r="H6" s="4">
        <f>G6</f>
        <v>0</v>
      </c>
      <c r="I6" s="4">
        <v>6</v>
      </c>
      <c r="J6" s="4">
        <v>1</v>
      </c>
      <c r="K6" s="4">
        <v>0</v>
      </c>
      <c r="L6" s="3">
        <f>I6+J6+K6</f>
        <v>7</v>
      </c>
      <c r="M6" s="3">
        <v>51</v>
      </c>
      <c r="N6" s="16">
        <f>F6+H6+L6+M6</f>
        <v>58</v>
      </c>
    </row>
    <row r="7" spans="1:14">
      <c r="A7" s="14">
        <v>4</v>
      </c>
      <c r="B7" s="10" t="s">
        <v>24</v>
      </c>
      <c r="C7" s="4">
        <v>0</v>
      </c>
      <c r="D7" s="4">
        <v>0</v>
      </c>
      <c r="E7" s="4">
        <v>2</v>
      </c>
      <c r="F7" s="4">
        <f>C7+D7+E7</f>
        <v>2</v>
      </c>
      <c r="G7" s="4">
        <v>20</v>
      </c>
      <c r="H7" s="4">
        <f>G7</f>
        <v>20</v>
      </c>
      <c r="I7" s="4">
        <v>0</v>
      </c>
      <c r="J7" s="4">
        <v>0</v>
      </c>
      <c r="K7" s="4">
        <v>0</v>
      </c>
      <c r="L7" s="3">
        <f>I7+J7+K7</f>
        <v>0</v>
      </c>
      <c r="M7" s="3">
        <v>37</v>
      </c>
      <c r="N7" s="16">
        <f>F7+H7+L7+M7</f>
        <v>59</v>
      </c>
    </row>
    <row r="8" spans="1:14">
      <c r="A8" s="14">
        <v>5</v>
      </c>
      <c r="B8" s="10" t="s">
        <v>7</v>
      </c>
      <c r="C8" s="4">
        <v>0</v>
      </c>
      <c r="D8" s="4">
        <v>0</v>
      </c>
      <c r="E8" s="4">
        <v>0</v>
      </c>
      <c r="F8" s="4">
        <f>C8+D8+E8</f>
        <v>0</v>
      </c>
      <c r="G8" s="4">
        <v>0</v>
      </c>
      <c r="H8" s="4">
        <f>G8</f>
        <v>0</v>
      </c>
      <c r="I8" s="4">
        <v>0</v>
      </c>
      <c r="J8" s="4">
        <v>0</v>
      </c>
      <c r="K8" s="4">
        <v>0</v>
      </c>
      <c r="L8" s="3">
        <f>I8+J8+K8</f>
        <v>0</v>
      </c>
      <c r="M8" s="3">
        <v>57</v>
      </c>
      <c r="N8" s="16">
        <f>F8+H8+L8+M8</f>
        <v>57</v>
      </c>
    </row>
    <row r="9" spans="1:14">
      <c r="A9" s="14">
        <v>6</v>
      </c>
      <c r="B9" s="10" t="s">
        <v>25</v>
      </c>
      <c r="C9" s="4">
        <v>0</v>
      </c>
      <c r="D9" s="4">
        <v>0</v>
      </c>
      <c r="E9" s="4">
        <v>0</v>
      </c>
      <c r="F9" s="4">
        <f>C9+D9+E9</f>
        <v>0</v>
      </c>
      <c r="G9" s="4">
        <v>0</v>
      </c>
      <c r="H9" s="4">
        <f>G9</f>
        <v>0</v>
      </c>
      <c r="I9" s="4">
        <v>0</v>
      </c>
      <c r="J9" s="4">
        <v>0</v>
      </c>
      <c r="K9" s="4">
        <v>0</v>
      </c>
      <c r="L9" s="3">
        <f>I9+J9+K9</f>
        <v>0</v>
      </c>
      <c r="M9" s="3">
        <v>15</v>
      </c>
      <c r="N9" s="16">
        <f>F9+H9+L9+M9</f>
        <v>15</v>
      </c>
    </row>
    <row r="10" spans="1:14">
      <c r="A10" s="14">
        <v>7</v>
      </c>
      <c r="B10" s="8" t="s">
        <v>26</v>
      </c>
      <c r="C10" s="4">
        <v>0</v>
      </c>
      <c r="D10" s="4">
        <v>0</v>
      </c>
      <c r="E10" s="4">
        <v>0</v>
      </c>
      <c r="F10" s="4">
        <f>C10+D10+E10</f>
        <v>0</v>
      </c>
      <c r="G10" s="4">
        <v>0</v>
      </c>
      <c r="H10" s="4">
        <f>G10</f>
        <v>0</v>
      </c>
      <c r="I10" s="4">
        <v>0</v>
      </c>
      <c r="J10" s="4">
        <v>0</v>
      </c>
      <c r="K10" s="4">
        <v>0</v>
      </c>
      <c r="L10" s="3">
        <f>I10+J10+K10</f>
        <v>0</v>
      </c>
      <c r="M10" s="3">
        <v>76</v>
      </c>
      <c r="N10" s="16">
        <f>F10+H10+L10+M10</f>
        <v>76</v>
      </c>
    </row>
    <row r="11" spans="1:14">
      <c r="A11" s="14">
        <v>8</v>
      </c>
      <c r="B11" s="8" t="s">
        <v>27</v>
      </c>
      <c r="C11" s="4">
        <v>1</v>
      </c>
      <c r="D11" s="4">
        <v>0</v>
      </c>
      <c r="E11" s="4">
        <v>0</v>
      </c>
      <c r="F11" s="4">
        <f>C11+D11+E11</f>
        <v>1</v>
      </c>
      <c r="G11" s="4">
        <v>2</v>
      </c>
      <c r="H11" s="4">
        <f>G11</f>
        <v>2</v>
      </c>
      <c r="I11" s="4">
        <v>2</v>
      </c>
      <c r="J11" s="4">
        <v>0</v>
      </c>
      <c r="K11" s="4">
        <v>0</v>
      </c>
      <c r="L11" s="3">
        <f>I11+J11+K11</f>
        <v>2</v>
      </c>
      <c r="M11" s="3">
        <v>6</v>
      </c>
      <c r="N11" s="16">
        <f>F11+H11+L11+M11</f>
        <v>11</v>
      </c>
    </row>
    <row r="12" spans="1:14">
      <c r="A12" s="14">
        <v>9</v>
      </c>
      <c r="B12" s="10" t="s">
        <v>28</v>
      </c>
      <c r="C12" s="4">
        <v>1</v>
      </c>
      <c r="D12" s="4">
        <v>0</v>
      </c>
      <c r="E12" s="4">
        <v>2</v>
      </c>
      <c r="F12" s="4">
        <f>C12+D12+E12</f>
        <v>3</v>
      </c>
      <c r="G12" s="4">
        <v>2</v>
      </c>
      <c r="H12" s="4">
        <f>G12</f>
        <v>2</v>
      </c>
      <c r="I12" s="4">
        <v>1</v>
      </c>
      <c r="J12" s="4">
        <v>0</v>
      </c>
      <c r="K12" s="4">
        <v>0</v>
      </c>
      <c r="L12" s="3">
        <f>I12+J12+K12</f>
        <v>1</v>
      </c>
      <c r="M12" s="3">
        <v>39</v>
      </c>
      <c r="N12" s="16">
        <f>F12+H12+L12+M12</f>
        <v>45</v>
      </c>
    </row>
    <row r="13" spans="1:14">
      <c r="A13" s="14">
        <v>10</v>
      </c>
      <c r="B13" s="10" t="s">
        <v>29</v>
      </c>
      <c r="C13" s="4">
        <v>0</v>
      </c>
      <c r="D13" s="4">
        <v>3</v>
      </c>
      <c r="E13" s="4">
        <v>2</v>
      </c>
      <c r="F13" s="4">
        <f>C13+D13+E13</f>
        <v>5</v>
      </c>
      <c r="G13" s="4">
        <v>13</v>
      </c>
      <c r="H13" s="4">
        <f>G13</f>
        <v>13</v>
      </c>
      <c r="I13" s="4">
        <v>0</v>
      </c>
      <c r="J13" s="4">
        <v>3</v>
      </c>
      <c r="K13" s="4">
        <v>0</v>
      </c>
      <c r="L13" s="3">
        <f>I13+J13+K13</f>
        <v>3</v>
      </c>
      <c r="M13" s="3">
        <v>8</v>
      </c>
      <c r="N13" s="16">
        <f>F13+H13+L13+M13</f>
        <v>29</v>
      </c>
    </row>
    <row r="14" spans="1:14">
      <c r="A14" s="14">
        <v>11</v>
      </c>
      <c r="B14" s="10" t="s">
        <v>30</v>
      </c>
      <c r="C14" s="4">
        <v>1</v>
      </c>
      <c r="D14" s="4">
        <v>0</v>
      </c>
      <c r="E14" s="4">
        <v>3</v>
      </c>
      <c r="F14" s="4">
        <f>C14+D14+E14</f>
        <v>4</v>
      </c>
      <c r="G14" s="4">
        <v>5</v>
      </c>
      <c r="H14" s="4">
        <f>G14</f>
        <v>5</v>
      </c>
      <c r="I14" s="4">
        <v>0</v>
      </c>
      <c r="J14" s="4">
        <v>0</v>
      </c>
      <c r="K14" s="4">
        <v>0</v>
      </c>
      <c r="L14" s="3">
        <f>I14+J14+K14</f>
        <v>0</v>
      </c>
      <c r="M14" s="3">
        <v>111</v>
      </c>
      <c r="N14" s="16">
        <f>F14+H14+L14+M14</f>
        <v>120</v>
      </c>
    </row>
    <row r="15" spans="1:14">
      <c r="A15" s="14">
        <v>12</v>
      </c>
      <c r="B15" s="10" t="s">
        <v>31</v>
      </c>
      <c r="C15" s="4">
        <v>0</v>
      </c>
      <c r="D15" s="4">
        <v>0</v>
      </c>
      <c r="E15" s="4">
        <v>0</v>
      </c>
      <c r="F15" s="4">
        <f>C15+D15+E15</f>
        <v>0</v>
      </c>
      <c r="G15" s="4">
        <v>0</v>
      </c>
      <c r="H15" s="4">
        <f>G15</f>
        <v>0</v>
      </c>
      <c r="I15" s="4">
        <v>0</v>
      </c>
      <c r="J15" s="4">
        <v>0</v>
      </c>
      <c r="K15" s="4">
        <v>0</v>
      </c>
      <c r="L15" s="3">
        <f>I15+J15+K15</f>
        <v>0</v>
      </c>
      <c r="M15" s="3">
        <v>45</v>
      </c>
      <c r="N15" s="16">
        <f>F15+H15+L15+M15</f>
        <v>45</v>
      </c>
    </row>
    <row r="16" spans="1:14">
      <c r="A16" s="14">
        <v>13</v>
      </c>
      <c r="B16" s="10" t="s">
        <v>32</v>
      </c>
      <c r="C16" s="4">
        <v>0</v>
      </c>
      <c r="D16" s="4">
        <v>0</v>
      </c>
      <c r="E16" s="4">
        <v>0</v>
      </c>
      <c r="F16" s="4">
        <f>C16+D16+E16</f>
        <v>0</v>
      </c>
      <c r="G16" s="4">
        <v>0</v>
      </c>
      <c r="H16" s="4">
        <f>G16</f>
        <v>0</v>
      </c>
      <c r="I16" s="4">
        <v>1</v>
      </c>
      <c r="J16" s="4">
        <v>0</v>
      </c>
      <c r="K16" s="4">
        <v>0</v>
      </c>
      <c r="L16" s="3">
        <f>I16+J16+K16</f>
        <v>1</v>
      </c>
      <c r="M16" s="3">
        <v>67</v>
      </c>
      <c r="N16" s="16">
        <f>F16+H16+L16+M16</f>
        <v>68</v>
      </c>
    </row>
    <row r="17" spans="1:14">
      <c r="A17" s="14">
        <v>14</v>
      </c>
      <c r="B17" s="10" t="s">
        <v>33</v>
      </c>
      <c r="C17" s="4">
        <v>0</v>
      </c>
      <c r="D17" s="4">
        <v>0</v>
      </c>
      <c r="E17" s="4">
        <v>0</v>
      </c>
      <c r="F17" s="4">
        <f>C17+D17+E17</f>
        <v>0</v>
      </c>
      <c r="G17" s="4">
        <v>0</v>
      </c>
      <c r="H17" s="4">
        <f>G17</f>
        <v>0</v>
      </c>
      <c r="I17" s="4">
        <v>2</v>
      </c>
      <c r="J17" s="4">
        <v>0</v>
      </c>
      <c r="K17" s="4">
        <v>0</v>
      </c>
      <c r="L17" s="3">
        <f>I17+J17+K17</f>
        <v>2</v>
      </c>
      <c r="M17" s="3">
        <v>20</v>
      </c>
      <c r="N17" s="16">
        <f>F17+H17+L17+M17</f>
        <v>22</v>
      </c>
    </row>
    <row r="18" spans="1:14">
      <c r="A18" s="14">
        <v>15</v>
      </c>
      <c r="B18" s="10" t="s">
        <v>34</v>
      </c>
      <c r="C18" s="4">
        <v>0</v>
      </c>
      <c r="D18" s="4">
        <v>0</v>
      </c>
      <c r="E18" s="4">
        <v>1</v>
      </c>
      <c r="F18" s="4">
        <f>C18+D18+E18</f>
        <v>1</v>
      </c>
      <c r="G18" s="4">
        <v>2</v>
      </c>
      <c r="H18" s="4">
        <f>G18</f>
        <v>2</v>
      </c>
      <c r="I18" s="4">
        <v>13</v>
      </c>
      <c r="J18" s="4">
        <v>0</v>
      </c>
      <c r="K18" s="4">
        <v>0</v>
      </c>
      <c r="L18" s="3">
        <f>I18+J18+K18</f>
        <v>13</v>
      </c>
      <c r="M18" s="3">
        <v>45</v>
      </c>
      <c r="N18" s="16">
        <f>F18+H18+L18+M18</f>
        <v>61</v>
      </c>
    </row>
    <row r="19" spans="1:14">
      <c r="A19" s="14">
        <v>16</v>
      </c>
      <c r="B19" s="10" t="s">
        <v>35</v>
      </c>
      <c r="C19" s="4">
        <v>2</v>
      </c>
      <c r="D19" s="4">
        <v>2</v>
      </c>
      <c r="E19" s="4">
        <v>13</v>
      </c>
      <c r="F19" s="4">
        <f>C19+D19+E19</f>
        <v>17</v>
      </c>
      <c r="G19" s="4">
        <v>3</v>
      </c>
      <c r="H19" s="4">
        <f>G19</f>
        <v>3</v>
      </c>
      <c r="I19" s="4">
        <v>3</v>
      </c>
      <c r="J19" s="4">
        <v>0</v>
      </c>
      <c r="K19" s="4">
        <v>0</v>
      </c>
      <c r="L19" s="3">
        <f>I19+J19+K19</f>
        <v>3</v>
      </c>
      <c r="M19" s="3">
        <v>42</v>
      </c>
      <c r="N19" s="16">
        <f>F19+H19+L19+M19</f>
        <v>65</v>
      </c>
    </row>
    <row r="20" spans="1:14">
      <c r="A20" s="14">
        <v>17</v>
      </c>
      <c r="B20" s="10" t="s">
        <v>36</v>
      </c>
      <c r="C20" s="4">
        <v>0</v>
      </c>
      <c r="D20" s="4">
        <v>0</v>
      </c>
      <c r="E20" s="4">
        <v>0</v>
      </c>
      <c r="F20" s="4">
        <f>C20+D20+E20</f>
        <v>0</v>
      </c>
      <c r="G20" s="4">
        <v>0</v>
      </c>
      <c r="H20" s="4">
        <f>G20</f>
        <v>0</v>
      </c>
      <c r="I20" s="4">
        <v>1</v>
      </c>
      <c r="J20" s="4">
        <v>1</v>
      </c>
      <c r="K20" s="4">
        <v>0</v>
      </c>
      <c r="L20" s="3">
        <f>I20+J20+K20</f>
        <v>2</v>
      </c>
      <c r="M20" s="3">
        <v>52</v>
      </c>
      <c r="N20" s="16">
        <f>F20+H20+L20+M20</f>
        <v>54</v>
      </c>
    </row>
    <row r="21" spans="1:14">
      <c r="A21" s="14">
        <v>18</v>
      </c>
      <c r="B21" s="10" t="s">
        <v>37</v>
      </c>
      <c r="C21" s="4">
        <v>0</v>
      </c>
      <c r="D21" s="4">
        <v>6</v>
      </c>
      <c r="E21" s="4">
        <v>0</v>
      </c>
      <c r="F21" s="4">
        <f>C21+D21+E21</f>
        <v>6</v>
      </c>
      <c r="G21" s="4">
        <v>20</v>
      </c>
      <c r="H21" s="4">
        <f>G21</f>
        <v>20</v>
      </c>
      <c r="I21" s="4">
        <v>8</v>
      </c>
      <c r="J21" s="4">
        <v>0</v>
      </c>
      <c r="K21" s="4">
        <v>0</v>
      </c>
      <c r="L21" s="3">
        <f>I21+J21+K21</f>
        <v>8</v>
      </c>
      <c r="M21" s="3">
        <v>44</v>
      </c>
      <c r="N21" s="16">
        <f>F21+H21+L21+M21</f>
        <v>78</v>
      </c>
    </row>
    <row r="22" spans="1:14">
      <c r="A22" s="14">
        <v>19</v>
      </c>
      <c r="B22" s="10" t="s">
        <v>38</v>
      </c>
      <c r="C22" s="4">
        <v>0</v>
      </c>
      <c r="D22" s="4">
        <v>0</v>
      </c>
      <c r="E22" s="4">
        <v>0</v>
      </c>
      <c r="F22" s="4">
        <f>C22+D22+E22</f>
        <v>0</v>
      </c>
      <c r="G22" s="4">
        <v>0</v>
      </c>
      <c r="H22" s="4">
        <f>G22</f>
        <v>0</v>
      </c>
      <c r="I22" s="4">
        <v>0</v>
      </c>
      <c r="J22" s="4">
        <v>0</v>
      </c>
      <c r="K22" s="4">
        <v>0</v>
      </c>
      <c r="L22" s="3">
        <f>I22+J22+K22</f>
        <v>0</v>
      </c>
      <c r="M22" s="3">
        <v>77</v>
      </c>
      <c r="N22" s="16">
        <f>F22+H22+L22+M22</f>
        <v>77</v>
      </c>
    </row>
    <row r="23" spans="1:14">
      <c r="A23" s="14">
        <v>20</v>
      </c>
      <c r="B23" s="10" t="s">
        <v>39</v>
      </c>
      <c r="C23" s="4">
        <v>0</v>
      </c>
      <c r="D23" s="4">
        <v>11</v>
      </c>
      <c r="E23" s="4">
        <v>5</v>
      </c>
      <c r="F23" s="4">
        <f>C23+D23+E23</f>
        <v>16</v>
      </c>
      <c r="G23" s="4">
        <v>30</v>
      </c>
      <c r="H23" s="4">
        <f>G23</f>
        <v>30</v>
      </c>
      <c r="I23" s="4">
        <v>3</v>
      </c>
      <c r="J23" s="4">
        <v>0</v>
      </c>
      <c r="K23" s="4">
        <v>0</v>
      </c>
      <c r="L23" s="3">
        <f>I23+J23+K23</f>
        <v>3</v>
      </c>
      <c r="M23" s="3">
        <v>27</v>
      </c>
      <c r="N23" s="16">
        <f>F23+H23+L23+M23</f>
        <v>76</v>
      </c>
    </row>
    <row r="24" spans="1:14">
      <c r="A24" s="14">
        <v>21</v>
      </c>
      <c r="B24" s="10" t="s">
        <v>40</v>
      </c>
      <c r="C24" s="4">
        <v>1</v>
      </c>
      <c r="D24" s="4">
        <v>6</v>
      </c>
      <c r="E24" s="4">
        <v>8</v>
      </c>
      <c r="F24" s="4">
        <f>C24+D24+E24</f>
        <v>15</v>
      </c>
      <c r="G24" s="4">
        <v>17</v>
      </c>
      <c r="H24" s="4">
        <f>G24</f>
        <v>17</v>
      </c>
      <c r="I24" s="4">
        <v>2</v>
      </c>
      <c r="J24" s="4">
        <v>0</v>
      </c>
      <c r="K24" s="4">
        <v>0</v>
      </c>
      <c r="L24" s="3">
        <f>I24+J24+K24</f>
        <v>2</v>
      </c>
      <c r="M24" s="3">
        <v>5</v>
      </c>
      <c r="N24" s="16">
        <f>F24+H24+L24+M24</f>
        <v>39</v>
      </c>
    </row>
    <row r="25" spans="1:14">
      <c r="A25" s="14">
        <v>22</v>
      </c>
      <c r="B25" s="10" t="s">
        <v>41</v>
      </c>
      <c r="C25" s="4">
        <v>0</v>
      </c>
      <c r="D25" s="4">
        <v>0</v>
      </c>
      <c r="E25" s="4">
        <v>1</v>
      </c>
      <c r="F25" s="5">
        <v>1</v>
      </c>
      <c r="G25" s="7">
        <v>61</v>
      </c>
      <c r="H25" s="5">
        <v>61</v>
      </c>
      <c r="I25" s="4">
        <v>2</v>
      </c>
      <c r="J25" s="4">
        <v>0</v>
      </c>
      <c r="K25" s="4">
        <v>0</v>
      </c>
      <c r="L25" s="6">
        <v>2</v>
      </c>
      <c r="M25" s="6">
        <v>48</v>
      </c>
      <c r="N25" s="15">
        <v>112</v>
      </c>
    </row>
    <row r="26" spans="1:14" ht="15.75" customHeight="1">
      <c r="A26" s="14">
        <v>23</v>
      </c>
      <c r="B26" s="10" t="s">
        <v>42</v>
      </c>
      <c r="C26" s="4">
        <v>1</v>
      </c>
      <c r="D26" s="4">
        <v>11</v>
      </c>
      <c r="E26" s="4">
        <v>9</v>
      </c>
      <c r="F26" s="5">
        <v>21</v>
      </c>
      <c r="G26" s="7">
        <v>21</v>
      </c>
      <c r="H26" s="5">
        <v>21</v>
      </c>
      <c r="I26" s="4">
        <v>0</v>
      </c>
      <c r="J26" s="4">
        <v>0</v>
      </c>
      <c r="K26" s="4">
        <v>0</v>
      </c>
      <c r="L26" s="6">
        <v>0</v>
      </c>
      <c r="M26" s="6">
        <v>6</v>
      </c>
      <c r="N26" s="15">
        <v>48</v>
      </c>
    </row>
    <row r="27" spans="1:14">
      <c r="A27" s="14">
        <v>24</v>
      </c>
      <c r="B27" s="10" t="s">
        <v>43</v>
      </c>
      <c r="C27" s="4">
        <v>3</v>
      </c>
      <c r="D27" s="4">
        <v>0</v>
      </c>
      <c r="E27" s="4">
        <v>2</v>
      </c>
      <c r="F27" s="4">
        <f>C27+D27+E27</f>
        <v>5</v>
      </c>
      <c r="G27" s="4">
        <v>2</v>
      </c>
      <c r="H27" s="4">
        <f>G27</f>
        <v>2</v>
      </c>
      <c r="I27" s="4">
        <v>1</v>
      </c>
      <c r="J27" s="4">
        <v>0</v>
      </c>
      <c r="K27" s="4">
        <v>0</v>
      </c>
      <c r="L27" s="3">
        <f>I27+J27+K27</f>
        <v>1</v>
      </c>
      <c r="M27" s="3">
        <v>41</v>
      </c>
      <c r="N27" s="16">
        <f>F27+H27+L27+M27</f>
        <v>49</v>
      </c>
    </row>
    <row r="28" spans="1:14">
      <c r="A28" s="14">
        <v>25</v>
      </c>
      <c r="B28" s="10" t="s">
        <v>44</v>
      </c>
      <c r="C28" s="4">
        <v>0</v>
      </c>
      <c r="D28" s="4">
        <v>0</v>
      </c>
      <c r="E28" s="4">
        <v>2</v>
      </c>
      <c r="F28" s="4">
        <f>C28+D28+E28</f>
        <v>2</v>
      </c>
      <c r="G28" s="4">
        <v>6</v>
      </c>
      <c r="H28" s="4">
        <f>G28</f>
        <v>6</v>
      </c>
      <c r="I28" s="4">
        <v>5</v>
      </c>
      <c r="J28" s="4">
        <v>3</v>
      </c>
      <c r="K28" s="4">
        <v>0</v>
      </c>
      <c r="L28" s="3">
        <f>I28+J28+K28</f>
        <v>8</v>
      </c>
      <c r="M28" s="3">
        <v>6</v>
      </c>
      <c r="N28" s="16">
        <f>F28+H28+L28+M28</f>
        <v>22</v>
      </c>
    </row>
    <row r="29" spans="1:14">
      <c r="A29" s="14">
        <v>26</v>
      </c>
      <c r="B29" s="10" t="s">
        <v>45</v>
      </c>
      <c r="C29" s="4">
        <v>0</v>
      </c>
      <c r="D29" s="4">
        <v>0</v>
      </c>
      <c r="E29" s="4">
        <v>0</v>
      </c>
      <c r="F29" s="4">
        <f>C29+D29+E29</f>
        <v>0</v>
      </c>
      <c r="G29" s="4">
        <v>0</v>
      </c>
      <c r="H29" s="4">
        <f>G29</f>
        <v>0</v>
      </c>
      <c r="I29" s="4">
        <v>0</v>
      </c>
      <c r="J29" s="4">
        <v>0</v>
      </c>
      <c r="K29" s="4">
        <v>0</v>
      </c>
      <c r="L29" s="3">
        <f>I29+J29+K29</f>
        <v>0</v>
      </c>
      <c r="M29" s="3">
        <v>61</v>
      </c>
      <c r="N29" s="16">
        <f>F29+H29+L29+M29</f>
        <v>61</v>
      </c>
    </row>
    <row r="30" spans="1:14">
      <c r="A30" s="14">
        <v>27</v>
      </c>
      <c r="B30" s="10" t="s">
        <v>46</v>
      </c>
      <c r="C30" s="4">
        <v>1</v>
      </c>
      <c r="D30" s="4">
        <v>12</v>
      </c>
      <c r="E30" s="4">
        <v>3</v>
      </c>
      <c r="F30" s="5">
        <v>16</v>
      </c>
      <c r="G30" s="7">
        <v>32</v>
      </c>
      <c r="H30" s="5">
        <v>32</v>
      </c>
      <c r="I30" s="4">
        <v>0</v>
      </c>
      <c r="J30" s="4">
        <v>0</v>
      </c>
      <c r="K30" s="4">
        <v>0</v>
      </c>
      <c r="L30" s="6">
        <v>0</v>
      </c>
      <c r="M30" s="6">
        <v>0</v>
      </c>
      <c r="N30" s="15">
        <v>48</v>
      </c>
    </row>
    <row r="31" spans="1:14">
      <c r="A31" s="14">
        <v>28</v>
      </c>
      <c r="B31" s="10" t="s">
        <v>47</v>
      </c>
      <c r="C31" s="4">
        <v>0</v>
      </c>
      <c r="D31" s="4">
        <v>0</v>
      </c>
      <c r="E31" s="4">
        <v>0</v>
      </c>
      <c r="F31" s="4">
        <f>C31+D31+E31</f>
        <v>0</v>
      </c>
      <c r="G31" s="4">
        <v>0</v>
      </c>
      <c r="H31" s="4">
        <f>G31</f>
        <v>0</v>
      </c>
      <c r="I31" s="4">
        <v>4</v>
      </c>
      <c r="J31" s="4">
        <v>0</v>
      </c>
      <c r="K31" s="4">
        <v>0</v>
      </c>
      <c r="L31" s="3">
        <f>I31+J31+K31</f>
        <v>4</v>
      </c>
      <c r="M31" s="3">
        <v>46</v>
      </c>
      <c r="N31" s="16">
        <f>F31+H31+L31+M31</f>
        <v>50</v>
      </c>
    </row>
    <row r="32" spans="1:14">
      <c r="A32" s="14">
        <v>29</v>
      </c>
      <c r="B32" s="10" t="s">
        <v>48</v>
      </c>
      <c r="C32" s="4">
        <v>0</v>
      </c>
      <c r="D32" s="4">
        <v>0</v>
      </c>
      <c r="E32" s="4">
        <v>0</v>
      </c>
      <c r="F32" s="4">
        <f>C32+D32+E32</f>
        <v>0</v>
      </c>
      <c r="G32" s="4">
        <v>0</v>
      </c>
      <c r="H32" s="4">
        <f>G32</f>
        <v>0</v>
      </c>
      <c r="I32" s="4">
        <v>2</v>
      </c>
      <c r="J32" s="4">
        <v>0</v>
      </c>
      <c r="K32" s="4">
        <v>0</v>
      </c>
      <c r="L32" s="3">
        <f>I32+J32+K32</f>
        <v>2</v>
      </c>
      <c r="M32" s="3">
        <v>32</v>
      </c>
      <c r="N32" s="16">
        <f>F32+H32+L32+M32</f>
        <v>34</v>
      </c>
    </row>
    <row r="33" spans="1:14" ht="15.75" thickBot="1">
      <c r="A33" s="32">
        <v>30</v>
      </c>
      <c r="B33" s="33" t="s">
        <v>49</v>
      </c>
      <c r="C33" s="34">
        <v>3</v>
      </c>
      <c r="D33" s="34">
        <v>3</v>
      </c>
      <c r="E33" s="34">
        <v>14</v>
      </c>
      <c r="F33" s="34">
        <f>C33+D33+E33</f>
        <v>20</v>
      </c>
      <c r="G33" s="34">
        <v>28</v>
      </c>
      <c r="H33" s="34">
        <f>G33</f>
        <v>28</v>
      </c>
      <c r="I33" s="34">
        <v>7</v>
      </c>
      <c r="J33" s="34">
        <v>5</v>
      </c>
      <c r="K33" s="34">
        <v>1</v>
      </c>
      <c r="L33" s="35">
        <f>I33+J33+K33</f>
        <v>13</v>
      </c>
      <c r="M33" s="35">
        <v>16</v>
      </c>
      <c r="N33" s="36">
        <f>F33+H33+L33+M33</f>
        <v>77</v>
      </c>
    </row>
    <row r="34" spans="1:14" ht="15.75" thickBot="1">
      <c r="A34" s="21" t="s">
        <v>4</v>
      </c>
      <c r="B34" s="22"/>
      <c r="C34" s="23">
        <f>SUM(C4:C33)</f>
        <v>14</v>
      </c>
      <c r="D34" s="23">
        <f>SUM(D4:D33)</f>
        <v>54</v>
      </c>
      <c r="E34" s="23">
        <f>SUM(E4:E33)</f>
        <v>74</v>
      </c>
      <c r="F34" s="24">
        <f>SUM(F4:F33)</f>
        <v>142</v>
      </c>
      <c r="G34" s="25">
        <f>SUM(G4:G33)</f>
        <v>269</v>
      </c>
      <c r="H34" s="24">
        <f>SUM(H4:H33)</f>
        <v>269</v>
      </c>
      <c r="I34" s="23">
        <f>SUM(I4:I33)</f>
        <v>68</v>
      </c>
      <c r="J34" s="23">
        <f>SUM(J4:J33)</f>
        <v>13</v>
      </c>
      <c r="K34" s="23">
        <f>SUM(K4:K33)</f>
        <v>1</v>
      </c>
      <c r="L34" s="24">
        <f>SUM(L4:L33)</f>
        <v>82</v>
      </c>
      <c r="M34" s="24">
        <f>SUM(M4:M33)</f>
        <v>1187</v>
      </c>
      <c r="N34" s="26">
        <f>SUM(N4:N33)</f>
        <v>1680</v>
      </c>
    </row>
    <row r="35" spans="1:14">
      <c r="B35" t="s">
        <v>14</v>
      </c>
      <c r="C35" s="1"/>
      <c r="D35" t="s">
        <v>15</v>
      </c>
      <c r="E35" s="1"/>
      <c r="F35" t="s">
        <v>16</v>
      </c>
      <c r="G35" s="1"/>
      <c r="H35" t="s">
        <v>17</v>
      </c>
      <c r="I35" s="2"/>
      <c r="J35" t="s">
        <v>18</v>
      </c>
      <c r="K35" t="s">
        <v>19</v>
      </c>
      <c r="L35" s="1" t="s">
        <v>20</v>
      </c>
      <c r="M35" s="1"/>
      <c r="N35" s="1"/>
    </row>
    <row r="36" spans="1:14">
      <c r="B36" s="1"/>
      <c r="C36" s="1"/>
      <c r="D36" s="1"/>
      <c r="E36" s="1"/>
      <c r="F36" s="1"/>
      <c r="G36" s="1"/>
      <c r="H36" s="1"/>
      <c r="I36" s="1"/>
      <c r="J36" s="2"/>
      <c r="K36" s="2"/>
      <c r="L36" s="1" t="s">
        <v>21</v>
      </c>
      <c r="M36" s="1"/>
      <c r="N36" s="1"/>
    </row>
  </sheetData>
  <mergeCells count="12">
    <mergeCell ref="B1:M1"/>
    <mergeCell ref="M2:M3"/>
    <mergeCell ref="N2:N3"/>
    <mergeCell ref="B2:B3"/>
    <mergeCell ref="A2:A3"/>
    <mergeCell ref="A34:B34"/>
    <mergeCell ref="C2:E2"/>
    <mergeCell ref="F2:F3"/>
    <mergeCell ref="G2:G3"/>
    <mergeCell ref="H2:H3"/>
    <mergeCell ref="I2:K2"/>
    <mergeCell ref="L2:L3"/>
  </mergeCells>
  <pageMargins left="0.5" right="0.38" top="0.75" bottom="0.31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2010-09-13T14:22:37Z</dcterms:modified>
</cp:coreProperties>
</file>