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095" windowHeight="8415" activeTab="1"/>
  </bookViews>
  <sheets>
    <sheet name="Sheet1" sheetId="4" r:id="rId1"/>
    <sheet name="UPDATED SUMMARY" sheetId="3" r:id="rId2"/>
  </sheets>
  <calcPr calcId="124519"/>
</workbook>
</file>

<file path=xl/calcChain.xml><?xml version="1.0" encoding="utf-8"?>
<calcChain xmlns="http://schemas.openxmlformats.org/spreadsheetml/2006/main">
  <c r="M51" i="3"/>
  <c r="M52"/>
  <c r="M53"/>
  <c r="K5"/>
  <c r="M5" s="1"/>
  <c r="K6"/>
  <c r="M6" s="1"/>
  <c r="K7"/>
  <c r="M7" s="1"/>
  <c r="K8"/>
  <c r="M8" s="1"/>
  <c r="K9"/>
  <c r="M9" s="1"/>
  <c r="K10"/>
  <c r="M10" s="1"/>
  <c r="K11"/>
  <c r="M11" s="1"/>
  <c r="K12"/>
  <c r="M12" s="1"/>
  <c r="K13"/>
  <c r="M13" s="1"/>
  <c r="K14"/>
  <c r="M14" s="1"/>
  <c r="K15"/>
  <c r="M15" s="1"/>
  <c r="K16"/>
  <c r="M16" s="1"/>
  <c r="K17"/>
  <c r="M17" s="1"/>
  <c r="K18"/>
  <c r="M18" s="1"/>
  <c r="K19"/>
  <c r="M19" s="1"/>
  <c r="K20"/>
  <c r="M20" s="1"/>
  <c r="K21"/>
  <c r="M21" s="1"/>
  <c r="K22"/>
  <c r="M22" s="1"/>
  <c r="K23"/>
  <c r="K24"/>
  <c r="M24" s="1"/>
  <c r="K25"/>
  <c r="M25" s="1"/>
  <c r="K26"/>
  <c r="M26" s="1"/>
  <c r="K27"/>
  <c r="M27" s="1"/>
  <c r="K28"/>
  <c r="M28" s="1"/>
  <c r="K29"/>
  <c r="M29" s="1"/>
  <c r="K30"/>
  <c r="M30" s="1"/>
  <c r="K31"/>
  <c r="M31" s="1"/>
  <c r="K32"/>
  <c r="M32" s="1"/>
  <c r="K33"/>
  <c r="M33" s="1"/>
  <c r="K34"/>
  <c r="M34" s="1"/>
  <c r="K35"/>
  <c r="M35" s="1"/>
  <c r="K36"/>
  <c r="M36" s="1"/>
  <c r="K37"/>
  <c r="M37" s="1"/>
  <c r="K38"/>
  <c r="M38" s="1"/>
  <c r="K39"/>
  <c r="M39" s="1"/>
  <c r="K40"/>
  <c r="K41"/>
  <c r="M41" s="1"/>
  <c r="K42"/>
  <c r="K43"/>
  <c r="M43" s="1"/>
  <c r="K44"/>
  <c r="M44" s="1"/>
  <c r="K45"/>
  <c r="M45" s="1"/>
  <c r="K46"/>
  <c r="M46" s="1"/>
  <c r="K47"/>
  <c r="M47" s="1"/>
  <c r="K48"/>
  <c r="M48" s="1"/>
  <c r="K49"/>
  <c r="M49" s="1"/>
  <c r="K50"/>
  <c r="M50" s="1"/>
  <c r="K51"/>
  <c r="K52"/>
  <c r="K53"/>
  <c r="K4"/>
  <c r="M4" s="1"/>
  <c r="D54"/>
  <c r="E54"/>
  <c r="G54"/>
  <c r="H54"/>
  <c r="I54"/>
  <c r="J54"/>
  <c r="L54"/>
  <c r="C54"/>
  <c r="F42"/>
  <c r="F40"/>
  <c r="F54" s="1"/>
  <c r="M42" l="1"/>
  <c r="M40"/>
  <c r="K54"/>
  <c r="M23"/>
  <c r="M54" s="1"/>
</calcChain>
</file>

<file path=xl/sharedStrings.xml><?xml version="1.0" encoding="utf-8"?>
<sst xmlns="http://schemas.openxmlformats.org/spreadsheetml/2006/main" count="74" uniqueCount="72">
  <si>
    <t>Sl .no</t>
  </si>
  <si>
    <t xml:space="preserve">District </t>
  </si>
  <si>
    <t xml:space="preserve">Confirmed </t>
  </si>
  <si>
    <t xml:space="preserve">Total </t>
  </si>
  <si>
    <t xml:space="preserve">Not confirmed </t>
  </si>
  <si>
    <t xml:space="preserve">Inclusion </t>
  </si>
  <si>
    <t>SQ</t>
  </si>
  <si>
    <t>UG</t>
  </si>
  <si>
    <t>DG</t>
  </si>
  <si>
    <t>Same</t>
  </si>
  <si>
    <t>D</t>
  </si>
  <si>
    <t>MD</t>
  </si>
  <si>
    <t>IA</t>
  </si>
  <si>
    <t>STATE SUMMARY SHEET :MADHYA PRADESH</t>
  </si>
  <si>
    <t>Alirajpur</t>
  </si>
  <si>
    <t>Anupur</t>
  </si>
  <si>
    <t>Ashok Nagar</t>
  </si>
  <si>
    <t>Badwani</t>
  </si>
  <si>
    <t>Balaghat</t>
  </si>
  <si>
    <t>Morena</t>
  </si>
  <si>
    <t>Dindori</t>
  </si>
  <si>
    <t>Katni</t>
  </si>
  <si>
    <t>Betul</t>
  </si>
  <si>
    <t>Bhind</t>
  </si>
  <si>
    <t>Bhopal</t>
  </si>
  <si>
    <t>DNA 1</t>
  </si>
  <si>
    <t>Shadole</t>
  </si>
  <si>
    <t>Narsingpur</t>
  </si>
  <si>
    <t>Sheopur</t>
  </si>
  <si>
    <t>Shajapur</t>
  </si>
  <si>
    <t>Shivpuri</t>
  </si>
  <si>
    <t>Khargaon</t>
  </si>
  <si>
    <t>Ratlam</t>
  </si>
  <si>
    <t>Rewa</t>
  </si>
  <si>
    <t>Jabalpur</t>
  </si>
  <si>
    <t>Seoni</t>
  </si>
  <si>
    <t>Mandsour</t>
  </si>
  <si>
    <t>Dewas</t>
  </si>
  <si>
    <t>Vidisha</t>
  </si>
  <si>
    <t>Gwalior</t>
  </si>
  <si>
    <t>Guna</t>
  </si>
  <si>
    <t>Panna</t>
  </si>
  <si>
    <t>Hoshangabad</t>
  </si>
  <si>
    <t>Ujjain</t>
  </si>
  <si>
    <t>Indore</t>
  </si>
  <si>
    <t>Neemuch</t>
  </si>
  <si>
    <t>Khandwa</t>
  </si>
  <si>
    <t>Tikamgarh</t>
  </si>
  <si>
    <t>DNA 3</t>
  </si>
  <si>
    <t>Harda</t>
  </si>
  <si>
    <t>Total Confirmed</t>
  </si>
  <si>
    <t>Damoh</t>
  </si>
  <si>
    <t>Mandla</t>
  </si>
  <si>
    <t>Burhanpur</t>
  </si>
  <si>
    <t>Chattarpur</t>
  </si>
  <si>
    <t>Datiya</t>
  </si>
  <si>
    <t>Dhar</t>
  </si>
  <si>
    <t>Rajgarh</t>
  </si>
  <si>
    <t>Sehore</t>
  </si>
  <si>
    <t>Jhabua</t>
  </si>
  <si>
    <t>Umeria</t>
  </si>
  <si>
    <t>Singroli</t>
  </si>
  <si>
    <t>Sagar</t>
  </si>
  <si>
    <t>Chindwara</t>
  </si>
  <si>
    <t>SATNA</t>
  </si>
  <si>
    <t>Raisen</t>
  </si>
  <si>
    <t>Siddhi</t>
  </si>
  <si>
    <t>4 DNA</t>
  </si>
  <si>
    <t>9 DNA</t>
  </si>
  <si>
    <t>DNA 2</t>
  </si>
  <si>
    <t xml:space="preserve">TOTAL </t>
  </si>
  <si>
    <t>Total  Inclusion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</si>
</sst>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/>
    <xf numFmtId="0" fontId="1" fillId="0" borderId="6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2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3" xfId="0" applyFont="1" applyFill="1" applyBorder="1"/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right"/>
    </xf>
    <xf numFmtId="0" fontId="2" fillId="0" borderId="11" xfId="0" applyFont="1" applyFill="1" applyBorder="1"/>
    <xf numFmtId="0" fontId="2" fillId="0" borderId="2" xfId="0" applyFont="1" applyFill="1" applyBorder="1"/>
    <xf numFmtId="0" fontId="2" fillId="0" borderId="3" xfId="0" applyFont="1" applyFill="1" applyBorder="1" applyAlignment="1">
      <alignment wrapText="1"/>
    </xf>
    <xf numFmtId="0" fontId="4" fillId="0" borderId="0" xfId="0" applyFont="1" applyFill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wrapText="1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right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right"/>
    </xf>
    <xf numFmtId="0" fontId="4" fillId="0" borderId="4" xfId="0" applyFont="1" applyFill="1" applyBorder="1" applyAlignment="1"/>
    <xf numFmtId="0" fontId="4" fillId="0" borderId="4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4" fillId="0" borderId="6" xfId="0" applyFont="1" applyFill="1" applyBorder="1"/>
    <xf numFmtId="0" fontId="4" fillId="0" borderId="6" xfId="0" applyFont="1" applyFill="1" applyBorder="1" applyAlignment="1"/>
    <xf numFmtId="0" fontId="4" fillId="0" borderId="6" xfId="0" applyFont="1" applyFill="1" applyBorder="1" applyAlignment="1">
      <alignment horizontal="right" wrapText="1"/>
    </xf>
    <xf numFmtId="0" fontId="4" fillId="0" borderId="4" xfId="0" applyFont="1" applyFill="1" applyBorder="1" applyAlignment="1">
      <alignment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0" fontId="4" fillId="0" borderId="0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0" fontId="2" fillId="0" borderId="11" xfId="0" applyFont="1" applyFill="1" applyBorder="1" applyAlignment="1">
      <alignment horizontal="right"/>
    </xf>
    <xf numFmtId="0" fontId="3" fillId="0" borderId="4" xfId="0" applyFont="1" applyFill="1" applyBorder="1"/>
    <xf numFmtId="0" fontId="1" fillId="0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5"/>
  <sheetData>
    <row r="1" spans="1:1">
      <c r="A1">
        <v>1501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8"/>
  <sheetViews>
    <sheetView tabSelected="1" topLeftCell="A34" workbookViewId="0">
      <selection activeCell="P9" sqref="P9"/>
    </sheetView>
  </sheetViews>
  <sheetFormatPr defaultRowHeight="15"/>
  <cols>
    <col min="1" max="1" width="6.140625" style="32" customWidth="1"/>
    <col min="2" max="2" width="14.140625" style="13" customWidth="1"/>
    <col min="3" max="5" width="9.140625" style="13"/>
    <col min="6" max="6" width="12.7109375" style="13" customWidth="1"/>
    <col min="7" max="7" width="10.7109375" style="13" customWidth="1"/>
    <col min="8" max="10" width="9.140625" style="13"/>
    <col min="11" max="11" width="10.140625" style="13" customWidth="1"/>
    <col min="12" max="16384" width="9.140625" style="13"/>
  </cols>
  <sheetData>
    <row r="1" spans="1:13">
      <c r="A1" s="40" t="s">
        <v>13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>
      <c r="A2" s="43" t="s">
        <v>0</v>
      </c>
      <c r="B2" s="44" t="s">
        <v>1</v>
      </c>
      <c r="C2" s="45" t="s">
        <v>2</v>
      </c>
      <c r="D2" s="45"/>
      <c r="E2" s="45"/>
      <c r="F2" s="44" t="s">
        <v>50</v>
      </c>
      <c r="G2" s="44" t="s">
        <v>4</v>
      </c>
      <c r="H2" s="45" t="s">
        <v>5</v>
      </c>
      <c r="I2" s="45"/>
      <c r="J2" s="45"/>
      <c r="K2" s="46" t="s">
        <v>71</v>
      </c>
      <c r="L2" s="39" t="s">
        <v>6</v>
      </c>
      <c r="M2" s="39" t="s">
        <v>3</v>
      </c>
    </row>
    <row r="3" spans="1:13" ht="32.25" customHeight="1">
      <c r="A3" s="43"/>
      <c r="B3" s="44"/>
      <c r="C3" s="18" t="s">
        <v>7</v>
      </c>
      <c r="D3" s="18" t="s">
        <v>8</v>
      </c>
      <c r="E3" s="18" t="s">
        <v>9</v>
      </c>
      <c r="F3" s="44"/>
      <c r="G3" s="44"/>
      <c r="H3" s="18" t="s">
        <v>10</v>
      </c>
      <c r="I3" s="18" t="s">
        <v>11</v>
      </c>
      <c r="J3" s="28" t="s">
        <v>12</v>
      </c>
      <c r="K3" s="46"/>
      <c r="L3" s="39"/>
      <c r="M3" s="39"/>
    </row>
    <row r="4" spans="1:13">
      <c r="A4" s="16">
        <v>1</v>
      </c>
      <c r="B4" s="10" t="s">
        <v>14</v>
      </c>
      <c r="C4" s="15">
        <v>0</v>
      </c>
      <c r="D4" s="15">
        <v>1</v>
      </c>
      <c r="E4" s="15">
        <v>0</v>
      </c>
      <c r="F4" s="16">
        <v>1</v>
      </c>
      <c r="G4" s="15">
        <v>19</v>
      </c>
      <c r="H4" s="15">
        <v>0</v>
      </c>
      <c r="I4" s="15">
        <v>0</v>
      </c>
      <c r="J4" s="17">
        <v>0</v>
      </c>
      <c r="K4" s="35">
        <f>SUM(H4:J4)</f>
        <v>0</v>
      </c>
      <c r="L4" s="36">
        <v>0</v>
      </c>
      <c r="M4" s="37">
        <f>L4+K4+G4+F4</f>
        <v>20</v>
      </c>
    </row>
    <row r="5" spans="1:13">
      <c r="A5" s="14">
        <v>2</v>
      </c>
      <c r="B5" s="7" t="s">
        <v>15</v>
      </c>
      <c r="C5" s="18">
        <v>0</v>
      </c>
      <c r="D5" s="18">
        <v>0</v>
      </c>
      <c r="E5" s="18">
        <v>6</v>
      </c>
      <c r="F5" s="14">
        <v>6</v>
      </c>
      <c r="G5" s="18">
        <v>16</v>
      </c>
      <c r="H5" s="18">
        <v>0</v>
      </c>
      <c r="I5" s="18">
        <v>0</v>
      </c>
      <c r="J5" s="19">
        <v>0</v>
      </c>
      <c r="K5" s="35">
        <f t="shared" ref="K5:K53" si="0">SUM(H5:J5)</f>
        <v>0</v>
      </c>
      <c r="L5" s="23">
        <v>2</v>
      </c>
      <c r="M5" s="37">
        <f t="shared" ref="M5:M53" si="1">L5+K5+G5+F5</f>
        <v>24</v>
      </c>
    </row>
    <row r="6" spans="1:13">
      <c r="A6" s="14">
        <v>3</v>
      </c>
      <c r="B6" s="7" t="s">
        <v>16</v>
      </c>
      <c r="C6" s="2">
        <v>0</v>
      </c>
      <c r="D6" s="2">
        <v>0</v>
      </c>
      <c r="E6" s="2">
        <v>0</v>
      </c>
      <c r="F6" s="8">
        <v>0</v>
      </c>
      <c r="G6" s="2">
        <v>4</v>
      </c>
      <c r="H6" s="20">
        <v>0</v>
      </c>
      <c r="I6" s="2">
        <v>0</v>
      </c>
      <c r="J6" s="21">
        <v>0</v>
      </c>
      <c r="K6" s="35">
        <f t="shared" si="0"/>
        <v>0</v>
      </c>
      <c r="L6" s="21">
        <v>10</v>
      </c>
      <c r="M6" s="37">
        <f t="shared" si="1"/>
        <v>14</v>
      </c>
    </row>
    <row r="7" spans="1:13">
      <c r="A7" s="14">
        <v>4</v>
      </c>
      <c r="B7" s="7" t="s">
        <v>17</v>
      </c>
      <c r="C7" s="2">
        <v>0</v>
      </c>
      <c r="D7" s="2">
        <v>3</v>
      </c>
      <c r="E7" s="2">
        <v>1</v>
      </c>
      <c r="F7" s="8">
        <v>4</v>
      </c>
      <c r="G7" s="2">
        <v>13</v>
      </c>
      <c r="H7" s="20">
        <v>1</v>
      </c>
      <c r="I7" s="2">
        <v>0</v>
      </c>
      <c r="J7" s="21">
        <v>0</v>
      </c>
      <c r="K7" s="35">
        <f t="shared" si="0"/>
        <v>1</v>
      </c>
      <c r="L7" s="21">
        <v>17</v>
      </c>
      <c r="M7" s="37">
        <f t="shared" si="1"/>
        <v>35</v>
      </c>
    </row>
    <row r="8" spans="1:13">
      <c r="A8" s="14">
        <v>5</v>
      </c>
      <c r="B8" s="7" t="s">
        <v>18</v>
      </c>
      <c r="C8" s="18">
        <v>0</v>
      </c>
      <c r="D8" s="18">
        <v>8</v>
      </c>
      <c r="E8" s="18">
        <v>5</v>
      </c>
      <c r="F8" s="8">
        <v>13</v>
      </c>
      <c r="G8" s="18">
        <v>22</v>
      </c>
      <c r="H8" s="18">
        <v>2</v>
      </c>
      <c r="I8" s="18">
        <v>1</v>
      </c>
      <c r="J8" s="19">
        <v>0</v>
      </c>
      <c r="K8" s="35">
        <f t="shared" si="0"/>
        <v>3</v>
      </c>
      <c r="L8" s="23">
        <v>8</v>
      </c>
      <c r="M8" s="37">
        <f t="shared" si="1"/>
        <v>46</v>
      </c>
    </row>
    <row r="9" spans="1:13">
      <c r="A9" s="14">
        <v>6</v>
      </c>
      <c r="B9" s="7" t="s">
        <v>22</v>
      </c>
      <c r="C9" s="18">
        <v>0</v>
      </c>
      <c r="D9" s="18">
        <v>2</v>
      </c>
      <c r="E9" s="18">
        <v>4</v>
      </c>
      <c r="F9" s="8">
        <v>6</v>
      </c>
      <c r="G9" s="18">
        <v>12</v>
      </c>
      <c r="H9" s="18">
        <v>4</v>
      </c>
      <c r="I9" s="22">
        <v>1</v>
      </c>
      <c r="J9" s="19">
        <v>0</v>
      </c>
      <c r="K9" s="35">
        <f t="shared" si="0"/>
        <v>5</v>
      </c>
      <c r="L9" s="23">
        <v>19</v>
      </c>
      <c r="M9" s="37">
        <f t="shared" si="1"/>
        <v>42</v>
      </c>
    </row>
    <row r="10" spans="1:13">
      <c r="A10" s="14">
        <v>7</v>
      </c>
      <c r="B10" s="7" t="s">
        <v>23</v>
      </c>
      <c r="C10" s="18">
        <v>0</v>
      </c>
      <c r="D10" s="18">
        <v>0</v>
      </c>
      <c r="E10" s="18">
        <v>2</v>
      </c>
      <c r="F10" s="8">
        <v>2</v>
      </c>
      <c r="G10" s="18">
        <v>14</v>
      </c>
      <c r="H10" s="18">
        <v>1</v>
      </c>
      <c r="I10" s="22">
        <v>0</v>
      </c>
      <c r="J10" s="19">
        <v>0</v>
      </c>
      <c r="K10" s="35">
        <f t="shared" si="0"/>
        <v>1</v>
      </c>
      <c r="L10" s="23">
        <v>10</v>
      </c>
      <c r="M10" s="37">
        <f t="shared" si="1"/>
        <v>27</v>
      </c>
    </row>
    <row r="11" spans="1:13">
      <c r="A11" s="14">
        <v>8</v>
      </c>
      <c r="B11" s="7" t="s">
        <v>24</v>
      </c>
      <c r="C11" s="18">
        <v>0</v>
      </c>
      <c r="D11" s="18">
        <v>0</v>
      </c>
      <c r="E11" s="18">
        <v>0</v>
      </c>
      <c r="F11" s="8">
        <v>0</v>
      </c>
      <c r="G11" s="18">
        <v>0</v>
      </c>
      <c r="H11" s="18">
        <v>0</v>
      </c>
      <c r="I11" s="22">
        <v>0</v>
      </c>
      <c r="J11" s="19">
        <v>0</v>
      </c>
      <c r="K11" s="35">
        <f t="shared" si="0"/>
        <v>0</v>
      </c>
      <c r="L11" s="23">
        <v>14</v>
      </c>
      <c r="M11" s="37">
        <f t="shared" si="1"/>
        <v>14</v>
      </c>
    </row>
    <row r="12" spans="1:13">
      <c r="A12" s="14">
        <v>9</v>
      </c>
      <c r="B12" s="7" t="s">
        <v>53</v>
      </c>
      <c r="C12" s="18">
        <v>0</v>
      </c>
      <c r="D12" s="18">
        <v>0</v>
      </c>
      <c r="E12" s="18">
        <v>0</v>
      </c>
      <c r="F12" s="8">
        <v>0</v>
      </c>
      <c r="G12" s="18">
        <v>6</v>
      </c>
      <c r="H12" s="18">
        <v>0</v>
      </c>
      <c r="I12" s="22">
        <v>0</v>
      </c>
      <c r="J12" s="19">
        <v>0</v>
      </c>
      <c r="K12" s="35">
        <f t="shared" si="0"/>
        <v>0</v>
      </c>
      <c r="L12" s="23">
        <v>11</v>
      </c>
      <c r="M12" s="37">
        <f t="shared" si="1"/>
        <v>17</v>
      </c>
    </row>
    <row r="13" spans="1:13">
      <c r="A13" s="14">
        <v>10</v>
      </c>
      <c r="B13" s="7" t="s">
        <v>63</v>
      </c>
      <c r="C13" s="18">
        <v>5</v>
      </c>
      <c r="D13" s="18">
        <v>1</v>
      </c>
      <c r="E13" s="18">
        <v>5</v>
      </c>
      <c r="F13" s="8">
        <v>11</v>
      </c>
      <c r="G13" s="18">
        <v>10</v>
      </c>
      <c r="H13" s="18">
        <v>7</v>
      </c>
      <c r="I13" s="22">
        <v>1</v>
      </c>
      <c r="J13" s="19">
        <v>0</v>
      </c>
      <c r="K13" s="35">
        <f t="shared" si="0"/>
        <v>8</v>
      </c>
      <c r="L13" s="23">
        <v>45</v>
      </c>
      <c r="M13" s="37">
        <f t="shared" si="1"/>
        <v>74</v>
      </c>
    </row>
    <row r="14" spans="1:13">
      <c r="A14" s="14">
        <v>11</v>
      </c>
      <c r="B14" s="7" t="s">
        <v>54</v>
      </c>
      <c r="C14" s="18">
        <v>0</v>
      </c>
      <c r="D14" s="18">
        <v>0</v>
      </c>
      <c r="E14" s="18">
        <v>3</v>
      </c>
      <c r="F14" s="8">
        <v>3</v>
      </c>
      <c r="G14" s="18">
        <v>11</v>
      </c>
      <c r="H14" s="18">
        <v>2</v>
      </c>
      <c r="I14" s="22">
        <v>0</v>
      </c>
      <c r="J14" s="19">
        <v>0</v>
      </c>
      <c r="K14" s="35">
        <f t="shared" si="0"/>
        <v>2</v>
      </c>
      <c r="L14" s="23">
        <v>30</v>
      </c>
      <c r="M14" s="37">
        <f t="shared" si="1"/>
        <v>46</v>
      </c>
    </row>
    <row r="15" spans="1:13">
      <c r="A15" s="14">
        <v>12</v>
      </c>
      <c r="B15" s="5" t="s">
        <v>51</v>
      </c>
      <c r="C15" s="18">
        <v>0</v>
      </c>
      <c r="D15" s="18">
        <v>1</v>
      </c>
      <c r="E15" s="18">
        <v>0</v>
      </c>
      <c r="F15" s="8">
        <v>1</v>
      </c>
      <c r="G15" s="18">
        <v>8</v>
      </c>
      <c r="H15" s="18">
        <v>0</v>
      </c>
      <c r="I15" s="22">
        <v>0</v>
      </c>
      <c r="J15" s="19">
        <v>0</v>
      </c>
      <c r="K15" s="35">
        <f t="shared" si="0"/>
        <v>0</v>
      </c>
      <c r="L15" s="23">
        <v>12</v>
      </c>
      <c r="M15" s="37">
        <f t="shared" si="1"/>
        <v>21</v>
      </c>
    </row>
    <row r="16" spans="1:13">
      <c r="A16" s="14">
        <v>13</v>
      </c>
      <c r="B16" s="11" t="s">
        <v>55</v>
      </c>
      <c r="C16" s="23">
        <v>0</v>
      </c>
      <c r="D16" s="23">
        <v>0</v>
      </c>
      <c r="E16" s="23">
        <v>0</v>
      </c>
      <c r="F16" s="14">
        <v>0</v>
      </c>
      <c r="G16" s="24">
        <v>2</v>
      </c>
      <c r="H16" s="23">
        <v>0</v>
      </c>
      <c r="I16" s="22">
        <v>0</v>
      </c>
      <c r="J16" s="24">
        <v>0</v>
      </c>
      <c r="K16" s="35">
        <f t="shared" si="0"/>
        <v>0</v>
      </c>
      <c r="L16" s="23">
        <v>13</v>
      </c>
      <c r="M16" s="37">
        <f t="shared" si="1"/>
        <v>15</v>
      </c>
    </row>
    <row r="17" spans="1:15">
      <c r="A17" s="14">
        <v>14</v>
      </c>
      <c r="B17" s="4" t="s">
        <v>37</v>
      </c>
      <c r="C17" s="18">
        <v>3</v>
      </c>
      <c r="D17" s="18">
        <v>0</v>
      </c>
      <c r="E17" s="18">
        <v>6</v>
      </c>
      <c r="F17" s="8">
        <v>9</v>
      </c>
      <c r="G17" s="18">
        <v>4</v>
      </c>
      <c r="H17" s="18">
        <v>2</v>
      </c>
      <c r="I17" s="22">
        <v>2</v>
      </c>
      <c r="J17" s="19">
        <v>0</v>
      </c>
      <c r="K17" s="35">
        <f t="shared" si="0"/>
        <v>4</v>
      </c>
      <c r="L17" s="23">
        <v>13</v>
      </c>
      <c r="M17" s="37">
        <f t="shared" si="1"/>
        <v>30</v>
      </c>
    </row>
    <row r="18" spans="1:15">
      <c r="A18" s="14">
        <v>15</v>
      </c>
      <c r="B18" s="4" t="s">
        <v>20</v>
      </c>
      <c r="C18" s="18">
        <v>2</v>
      </c>
      <c r="D18" s="18">
        <v>0</v>
      </c>
      <c r="E18" s="18">
        <v>9</v>
      </c>
      <c r="F18" s="8">
        <v>11</v>
      </c>
      <c r="G18" s="18">
        <v>14</v>
      </c>
      <c r="H18" s="18">
        <v>1</v>
      </c>
      <c r="I18" s="22">
        <v>1</v>
      </c>
      <c r="J18" s="19">
        <v>0</v>
      </c>
      <c r="K18" s="35">
        <f t="shared" si="0"/>
        <v>2</v>
      </c>
      <c r="L18" s="23">
        <v>3</v>
      </c>
      <c r="M18" s="37">
        <f t="shared" si="1"/>
        <v>30</v>
      </c>
    </row>
    <row r="19" spans="1:15">
      <c r="A19" s="14">
        <v>16</v>
      </c>
      <c r="B19" s="4" t="s">
        <v>56</v>
      </c>
      <c r="C19" s="18">
        <v>0</v>
      </c>
      <c r="D19" s="18">
        <v>0</v>
      </c>
      <c r="E19" s="18">
        <v>7</v>
      </c>
      <c r="F19" s="8">
        <v>7</v>
      </c>
      <c r="G19" s="18">
        <v>19</v>
      </c>
      <c r="H19" s="18">
        <v>7</v>
      </c>
      <c r="I19" s="22">
        <v>1</v>
      </c>
      <c r="J19" s="19">
        <v>8</v>
      </c>
      <c r="K19" s="35">
        <f t="shared" si="0"/>
        <v>16</v>
      </c>
      <c r="L19" s="23">
        <v>27</v>
      </c>
      <c r="M19" s="37">
        <f t="shared" si="1"/>
        <v>69</v>
      </c>
    </row>
    <row r="20" spans="1:15">
      <c r="A20" s="14">
        <v>17</v>
      </c>
      <c r="B20" s="7" t="s">
        <v>39</v>
      </c>
      <c r="C20" s="18">
        <v>0</v>
      </c>
      <c r="D20" s="18">
        <v>0</v>
      </c>
      <c r="E20" s="18">
        <v>1</v>
      </c>
      <c r="F20" s="8">
        <v>1</v>
      </c>
      <c r="G20" s="18">
        <v>3</v>
      </c>
      <c r="H20" s="18">
        <v>0</v>
      </c>
      <c r="I20" s="22">
        <v>0</v>
      </c>
      <c r="J20" s="19">
        <v>0</v>
      </c>
      <c r="K20" s="35">
        <f t="shared" si="0"/>
        <v>0</v>
      </c>
      <c r="L20" s="23">
        <v>17</v>
      </c>
      <c r="M20" s="37">
        <f t="shared" si="1"/>
        <v>21</v>
      </c>
    </row>
    <row r="21" spans="1:15">
      <c r="A21" s="14">
        <v>18</v>
      </c>
      <c r="B21" s="7" t="s">
        <v>40</v>
      </c>
      <c r="C21" s="18">
        <v>0</v>
      </c>
      <c r="D21" s="18">
        <v>0</v>
      </c>
      <c r="E21" s="18">
        <v>2</v>
      </c>
      <c r="F21" s="8">
        <v>2</v>
      </c>
      <c r="G21" s="18">
        <v>1</v>
      </c>
      <c r="H21" s="18">
        <v>0</v>
      </c>
      <c r="I21" s="22">
        <v>1</v>
      </c>
      <c r="J21" s="19">
        <v>0</v>
      </c>
      <c r="K21" s="35">
        <f t="shared" si="0"/>
        <v>1</v>
      </c>
      <c r="L21" s="23">
        <v>16</v>
      </c>
      <c r="M21" s="37">
        <f t="shared" si="1"/>
        <v>20</v>
      </c>
    </row>
    <row r="22" spans="1:15">
      <c r="A22" s="14">
        <v>19</v>
      </c>
      <c r="B22" s="4" t="s">
        <v>49</v>
      </c>
      <c r="C22" s="18">
        <v>0</v>
      </c>
      <c r="D22" s="18">
        <v>0</v>
      </c>
      <c r="E22" s="18">
        <v>0</v>
      </c>
      <c r="F22" s="8">
        <v>0</v>
      </c>
      <c r="G22" s="18">
        <v>0</v>
      </c>
      <c r="H22" s="18">
        <v>0</v>
      </c>
      <c r="I22" s="22">
        <v>0</v>
      </c>
      <c r="J22" s="19">
        <v>0</v>
      </c>
      <c r="K22" s="35">
        <f t="shared" si="0"/>
        <v>0</v>
      </c>
      <c r="L22" s="23">
        <v>7</v>
      </c>
      <c r="M22" s="37">
        <f t="shared" si="1"/>
        <v>7</v>
      </c>
      <c r="O22" s="13" t="s">
        <v>48</v>
      </c>
    </row>
    <row r="23" spans="1:15">
      <c r="A23" s="14">
        <v>20</v>
      </c>
      <c r="B23" s="6" t="s">
        <v>42</v>
      </c>
      <c r="C23" s="18">
        <v>0</v>
      </c>
      <c r="D23" s="18">
        <v>0</v>
      </c>
      <c r="E23" s="18">
        <v>2</v>
      </c>
      <c r="F23" s="8">
        <v>2</v>
      </c>
      <c r="G23" s="18">
        <v>5</v>
      </c>
      <c r="H23" s="18">
        <v>1</v>
      </c>
      <c r="I23" s="22">
        <v>0</v>
      </c>
      <c r="J23" s="19">
        <v>0</v>
      </c>
      <c r="K23" s="35">
        <f t="shared" si="0"/>
        <v>1</v>
      </c>
      <c r="L23" s="23">
        <v>12</v>
      </c>
      <c r="M23" s="37">
        <f t="shared" si="1"/>
        <v>20</v>
      </c>
      <c r="O23" s="13" t="s">
        <v>25</v>
      </c>
    </row>
    <row r="24" spans="1:15">
      <c r="A24" s="14">
        <v>21</v>
      </c>
      <c r="B24" s="12" t="s">
        <v>44</v>
      </c>
      <c r="C24" s="18">
        <v>0</v>
      </c>
      <c r="D24" s="18">
        <v>0</v>
      </c>
      <c r="E24" s="18">
        <v>0</v>
      </c>
      <c r="F24" s="14">
        <v>0</v>
      </c>
      <c r="G24" s="23">
        <v>0</v>
      </c>
      <c r="H24" s="18">
        <v>0</v>
      </c>
      <c r="I24" s="22">
        <v>0</v>
      </c>
      <c r="J24" s="23">
        <v>0</v>
      </c>
      <c r="K24" s="35">
        <f t="shared" si="0"/>
        <v>0</v>
      </c>
      <c r="L24" s="23">
        <v>30</v>
      </c>
      <c r="M24" s="37">
        <f t="shared" si="1"/>
        <v>30</v>
      </c>
    </row>
    <row r="25" spans="1:15">
      <c r="A25" s="14">
        <v>22</v>
      </c>
      <c r="B25" s="7" t="s">
        <v>34</v>
      </c>
      <c r="C25" s="18">
        <v>0</v>
      </c>
      <c r="D25" s="18">
        <v>0</v>
      </c>
      <c r="E25" s="18">
        <v>0</v>
      </c>
      <c r="F25" s="8">
        <v>0</v>
      </c>
      <c r="G25" s="18">
        <v>14</v>
      </c>
      <c r="H25" s="18">
        <v>0</v>
      </c>
      <c r="I25" s="22">
        <v>0</v>
      </c>
      <c r="J25" s="19">
        <v>0</v>
      </c>
      <c r="K25" s="35">
        <f t="shared" si="0"/>
        <v>0</v>
      </c>
      <c r="L25" s="23">
        <v>15</v>
      </c>
      <c r="M25" s="37">
        <f t="shared" si="1"/>
        <v>29</v>
      </c>
    </row>
    <row r="26" spans="1:15">
      <c r="A26" s="14">
        <v>23</v>
      </c>
      <c r="B26" s="7" t="s">
        <v>59</v>
      </c>
      <c r="C26" s="18">
        <v>0</v>
      </c>
      <c r="D26" s="18">
        <v>1</v>
      </c>
      <c r="E26" s="18">
        <v>4</v>
      </c>
      <c r="F26" s="8">
        <v>5</v>
      </c>
      <c r="G26" s="18">
        <v>19</v>
      </c>
      <c r="H26" s="18">
        <v>0</v>
      </c>
      <c r="I26" s="22">
        <v>0</v>
      </c>
      <c r="J26" s="19">
        <v>0</v>
      </c>
      <c r="K26" s="35">
        <f t="shared" si="0"/>
        <v>0</v>
      </c>
      <c r="L26" s="23">
        <v>2</v>
      </c>
      <c r="M26" s="37">
        <f t="shared" si="1"/>
        <v>26</v>
      </c>
    </row>
    <row r="27" spans="1:15">
      <c r="A27" s="14">
        <v>24</v>
      </c>
      <c r="B27" s="7" t="s">
        <v>21</v>
      </c>
      <c r="C27" s="18">
        <v>1</v>
      </c>
      <c r="D27" s="18">
        <v>0</v>
      </c>
      <c r="E27" s="18">
        <v>1</v>
      </c>
      <c r="F27" s="1">
        <v>2</v>
      </c>
      <c r="G27" s="18">
        <v>4</v>
      </c>
      <c r="H27" s="18">
        <v>2</v>
      </c>
      <c r="I27" s="22">
        <v>1</v>
      </c>
      <c r="J27" s="19">
        <v>0</v>
      </c>
      <c r="K27" s="35">
        <f t="shared" si="0"/>
        <v>3</v>
      </c>
      <c r="L27" s="23">
        <v>16</v>
      </c>
      <c r="M27" s="37">
        <f t="shared" si="1"/>
        <v>25</v>
      </c>
    </row>
    <row r="28" spans="1:15">
      <c r="A28" s="14">
        <v>25</v>
      </c>
      <c r="B28" s="7" t="s">
        <v>46</v>
      </c>
      <c r="C28" s="18">
        <v>2</v>
      </c>
      <c r="D28" s="18">
        <v>0</v>
      </c>
      <c r="E28" s="18">
        <v>0</v>
      </c>
      <c r="F28" s="1">
        <v>2</v>
      </c>
      <c r="G28" s="18">
        <v>2</v>
      </c>
      <c r="H28" s="18">
        <v>1</v>
      </c>
      <c r="I28" s="22">
        <v>0</v>
      </c>
      <c r="J28" s="19">
        <v>0</v>
      </c>
      <c r="K28" s="35">
        <f t="shared" si="0"/>
        <v>1</v>
      </c>
      <c r="L28" s="23">
        <v>29</v>
      </c>
      <c r="M28" s="37">
        <f t="shared" si="1"/>
        <v>34</v>
      </c>
      <c r="O28" s="13" t="s">
        <v>25</v>
      </c>
    </row>
    <row r="29" spans="1:15">
      <c r="A29" s="14">
        <v>26</v>
      </c>
      <c r="B29" s="7" t="s">
        <v>31</v>
      </c>
      <c r="C29" s="18">
        <v>0</v>
      </c>
      <c r="D29" s="18">
        <v>0</v>
      </c>
      <c r="E29" s="18">
        <v>2</v>
      </c>
      <c r="F29" s="1">
        <v>2</v>
      </c>
      <c r="G29" s="18">
        <v>15</v>
      </c>
      <c r="H29" s="18">
        <v>2</v>
      </c>
      <c r="I29" s="22">
        <v>7</v>
      </c>
      <c r="J29" s="19">
        <v>1</v>
      </c>
      <c r="K29" s="35">
        <f t="shared" si="0"/>
        <v>10</v>
      </c>
      <c r="L29" s="23">
        <v>39</v>
      </c>
      <c r="M29" s="37">
        <f t="shared" si="1"/>
        <v>66</v>
      </c>
    </row>
    <row r="30" spans="1:15">
      <c r="A30" s="14">
        <v>27</v>
      </c>
      <c r="B30" s="7" t="s">
        <v>52</v>
      </c>
      <c r="C30" s="18">
        <v>0</v>
      </c>
      <c r="D30" s="18"/>
      <c r="E30" s="18">
        <v>0</v>
      </c>
      <c r="F30" s="1"/>
      <c r="G30" s="18">
        <v>10</v>
      </c>
      <c r="H30" s="18">
        <v>0</v>
      </c>
      <c r="I30" s="22">
        <v>0</v>
      </c>
      <c r="J30" s="19">
        <v>0</v>
      </c>
      <c r="K30" s="35">
        <f t="shared" si="0"/>
        <v>0</v>
      </c>
      <c r="L30" s="23">
        <v>15</v>
      </c>
      <c r="M30" s="37">
        <f t="shared" si="1"/>
        <v>25</v>
      </c>
    </row>
    <row r="31" spans="1:15">
      <c r="A31" s="14">
        <v>28</v>
      </c>
      <c r="B31" s="7" t="s">
        <v>36</v>
      </c>
      <c r="C31" s="18">
        <v>0</v>
      </c>
      <c r="D31" s="18">
        <v>0</v>
      </c>
      <c r="E31" s="18">
        <v>11</v>
      </c>
      <c r="F31" s="1">
        <v>11</v>
      </c>
      <c r="G31" s="18">
        <v>13</v>
      </c>
      <c r="H31" s="18">
        <v>1</v>
      </c>
      <c r="I31" s="22">
        <v>0</v>
      </c>
      <c r="J31" s="19">
        <v>0</v>
      </c>
      <c r="K31" s="35">
        <f t="shared" si="0"/>
        <v>1</v>
      </c>
      <c r="L31" s="23">
        <v>28</v>
      </c>
      <c r="M31" s="37">
        <f t="shared" si="1"/>
        <v>53</v>
      </c>
    </row>
    <row r="32" spans="1:15">
      <c r="A32" s="14">
        <v>29</v>
      </c>
      <c r="B32" s="7" t="s">
        <v>19</v>
      </c>
      <c r="C32" s="18">
        <v>0</v>
      </c>
      <c r="D32" s="18">
        <v>0</v>
      </c>
      <c r="E32" s="18">
        <v>0</v>
      </c>
      <c r="F32" s="1">
        <v>0</v>
      </c>
      <c r="G32" s="18">
        <v>14</v>
      </c>
      <c r="H32" s="18">
        <v>0</v>
      </c>
      <c r="I32" s="22">
        <v>0</v>
      </c>
      <c r="J32" s="19">
        <v>0</v>
      </c>
      <c r="K32" s="35">
        <f t="shared" si="0"/>
        <v>0</v>
      </c>
      <c r="L32" s="23">
        <v>11</v>
      </c>
      <c r="M32" s="37">
        <f t="shared" si="1"/>
        <v>25</v>
      </c>
    </row>
    <row r="33" spans="1:15">
      <c r="A33" s="14">
        <v>30</v>
      </c>
      <c r="B33" s="7" t="s">
        <v>27</v>
      </c>
      <c r="C33" s="18">
        <v>0</v>
      </c>
      <c r="D33" s="18">
        <v>2</v>
      </c>
      <c r="E33" s="18">
        <v>1</v>
      </c>
      <c r="F33" s="1">
        <v>3</v>
      </c>
      <c r="G33" s="18">
        <v>7</v>
      </c>
      <c r="H33" s="18">
        <v>1</v>
      </c>
      <c r="I33" s="22">
        <v>0</v>
      </c>
      <c r="J33" s="19">
        <v>1</v>
      </c>
      <c r="K33" s="35">
        <f t="shared" si="0"/>
        <v>2</v>
      </c>
      <c r="L33" s="23">
        <v>12</v>
      </c>
      <c r="M33" s="37">
        <f t="shared" si="1"/>
        <v>24</v>
      </c>
    </row>
    <row r="34" spans="1:15">
      <c r="A34" s="14">
        <v>31</v>
      </c>
      <c r="B34" s="7" t="s">
        <v>45</v>
      </c>
      <c r="C34" s="18">
        <v>0</v>
      </c>
      <c r="D34" s="18">
        <v>4</v>
      </c>
      <c r="E34" s="18">
        <v>4</v>
      </c>
      <c r="F34" s="1">
        <v>8</v>
      </c>
      <c r="G34" s="18">
        <v>6</v>
      </c>
      <c r="H34" s="18">
        <v>0</v>
      </c>
      <c r="I34" s="22">
        <v>0</v>
      </c>
      <c r="J34" s="19">
        <v>0</v>
      </c>
      <c r="K34" s="35">
        <f t="shared" si="0"/>
        <v>0</v>
      </c>
      <c r="L34" s="23">
        <v>9</v>
      </c>
      <c r="M34" s="37">
        <f t="shared" si="1"/>
        <v>23</v>
      </c>
    </row>
    <row r="35" spans="1:15">
      <c r="A35" s="14">
        <v>32</v>
      </c>
      <c r="B35" s="7" t="s">
        <v>41</v>
      </c>
      <c r="C35" s="18">
        <v>0</v>
      </c>
      <c r="D35" s="18">
        <v>2</v>
      </c>
      <c r="E35" s="18">
        <v>5</v>
      </c>
      <c r="F35" s="1">
        <v>7</v>
      </c>
      <c r="G35" s="18">
        <v>9</v>
      </c>
      <c r="H35" s="18">
        <v>0</v>
      </c>
      <c r="I35" s="22">
        <v>1</v>
      </c>
      <c r="J35" s="19">
        <v>0</v>
      </c>
      <c r="K35" s="35">
        <f t="shared" si="0"/>
        <v>1</v>
      </c>
      <c r="L35" s="23">
        <v>1</v>
      </c>
      <c r="M35" s="37">
        <f t="shared" si="1"/>
        <v>18</v>
      </c>
      <c r="O35" s="13" t="s">
        <v>69</v>
      </c>
    </row>
    <row r="36" spans="1:15">
      <c r="A36" s="14">
        <v>33</v>
      </c>
      <c r="B36" s="5" t="s">
        <v>65</v>
      </c>
      <c r="C36" s="25">
        <v>0</v>
      </c>
      <c r="D36" s="25">
        <v>0</v>
      </c>
      <c r="E36" s="25">
        <v>2</v>
      </c>
      <c r="F36" s="3">
        <v>2</v>
      </c>
      <c r="G36" s="25">
        <v>2</v>
      </c>
      <c r="H36" s="25">
        <v>1</v>
      </c>
      <c r="I36" s="26">
        <v>3</v>
      </c>
      <c r="J36" s="27">
        <v>0</v>
      </c>
      <c r="K36" s="35">
        <f t="shared" si="0"/>
        <v>4</v>
      </c>
      <c r="L36" s="23">
        <v>16</v>
      </c>
      <c r="M36" s="37">
        <f t="shared" si="1"/>
        <v>24</v>
      </c>
      <c r="O36" s="13" t="s">
        <v>67</v>
      </c>
    </row>
    <row r="37" spans="1:15">
      <c r="A37" s="14">
        <v>34</v>
      </c>
      <c r="B37" s="7" t="s">
        <v>57</v>
      </c>
      <c r="C37" s="18">
        <v>0</v>
      </c>
      <c r="D37" s="18">
        <v>0</v>
      </c>
      <c r="E37" s="18">
        <v>5</v>
      </c>
      <c r="F37" s="1">
        <v>5</v>
      </c>
      <c r="G37" s="18">
        <v>1</v>
      </c>
      <c r="H37" s="18">
        <v>4</v>
      </c>
      <c r="I37" s="22">
        <v>0</v>
      </c>
      <c r="J37" s="19">
        <v>0</v>
      </c>
      <c r="K37" s="35">
        <f t="shared" si="0"/>
        <v>4</v>
      </c>
      <c r="L37" s="23">
        <v>27</v>
      </c>
      <c r="M37" s="37">
        <f t="shared" si="1"/>
        <v>37</v>
      </c>
    </row>
    <row r="38" spans="1:15">
      <c r="A38" s="14">
        <v>35</v>
      </c>
      <c r="B38" s="7" t="s">
        <v>32</v>
      </c>
      <c r="C38" s="18">
        <v>0</v>
      </c>
      <c r="D38" s="18">
        <v>0</v>
      </c>
      <c r="E38" s="18">
        <v>3</v>
      </c>
      <c r="F38" s="1">
        <v>3</v>
      </c>
      <c r="G38" s="18">
        <v>8</v>
      </c>
      <c r="H38" s="18">
        <v>1</v>
      </c>
      <c r="I38" s="22">
        <v>0</v>
      </c>
      <c r="J38" s="19">
        <v>0</v>
      </c>
      <c r="K38" s="35">
        <f t="shared" si="0"/>
        <v>1</v>
      </c>
      <c r="L38" s="23">
        <v>20</v>
      </c>
      <c r="M38" s="37">
        <f t="shared" si="1"/>
        <v>32</v>
      </c>
    </row>
    <row r="39" spans="1:15">
      <c r="A39" s="14">
        <v>36</v>
      </c>
      <c r="B39" s="7" t="s">
        <v>33</v>
      </c>
      <c r="C39" s="18">
        <v>0</v>
      </c>
      <c r="D39" s="18">
        <v>1</v>
      </c>
      <c r="E39" s="18">
        <v>4</v>
      </c>
      <c r="F39" s="1">
        <v>5</v>
      </c>
      <c r="G39" s="18">
        <v>13</v>
      </c>
      <c r="H39" s="18">
        <v>0</v>
      </c>
      <c r="I39" s="22">
        <v>0</v>
      </c>
      <c r="J39" s="19">
        <v>0</v>
      </c>
      <c r="K39" s="35">
        <f t="shared" si="0"/>
        <v>0</v>
      </c>
      <c r="L39" s="23">
        <v>22</v>
      </c>
      <c r="M39" s="37">
        <f t="shared" si="1"/>
        <v>40</v>
      </c>
    </row>
    <row r="40" spans="1:15">
      <c r="A40" s="14">
        <v>37</v>
      </c>
      <c r="B40" s="7" t="s">
        <v>62</v>
      </c>
      <c r="C40" s="23">
        <v>0</v>
      </c>
      <c r="D40" s="23">
        <v>0</v>
      </c>
      <c r="E40" s="23">
        <v>0</v>
      </c>
      <c r="F40" s="14">
        <f t="shared" ref="F40" si="2">SUM(C40:E40)</f>
        <v>0</v>
      </c>
      <c r="G40" s="23">
        <v>16</v>
      </c>
      <c r="H40" s="23">
        <v>2</v>
      </c>
      <c r="I40" s="28">
        <v>0</v>
      </c>
      <c r="J40" s="9">
        <v>0</v>
      </c>
      <c r="K40" s="35">
        <f t="shared" si="0"/>
        <v>2</v>
      </c>
      <c r="L40" s="21">
        <v>21</v>
      </c>
      <c r="M40" s="37">
        <f t="shared" si="1"/>
        <v>39</v>
      </c>
    </row>
    <row r="41" spans="1:15">
      <c r="A41" s="14">
        <v>38</v>
      </c>
      <c r="B41" s="4" t="s">
        <v>64</v>
      </c>
      <c r="C41" s="13">
        <v>1</v>
      </c>
      <c r="D41" s="13">
        <v>0</v>
      </c>
      <c r="E41" s="13">
        <v>2</v>
      </c>
      <c r="F41" s="29">
        <v>3</v>
      </c>
      <c r="G41" s="13">
        <v>19</v>
      </c>
      <c r="H41" s="13">
        <v>0</v>
      </c>
      <c r="I41" s="30">
        <v>0</v>
      </c>
      <c r="J41" s="31">
        <v>1</v>
      </c>
      <c r="K41" s="35">
        <f t="shared" si="0"/>
        <v>1</v>
      </c>
      <c r="L41" s="23">
        <v>27</v>
      </c>
      <c r="M41" s="37">
        <f t="shared" si="1"/>
        <v>50</v>
      </c>
    </row>
    <row r="42" spans="1:15">
      <c r="A42" s="14">
        <v>39</v>
      </c>
      <c r="B42" s="7" t="s">
        <v>58</v>
      </c>
      <c r="C42" s="18">
        <v>0</v>
      </c>
      <c r="D42" s="18">
        <v>0</v>
      </c>
      <c r="E42" s="18">
        <v>2</v>
      </c>
      <c r="F42" s="1">
        <f>SUM(C42:E42)</f>
        <v>2</v>
      </c>
      <c r="G42" s="33">
        <v>8</v>
      </c>
      <c r="H42" s="18">
        <v>0</v>
      </c>
      <c r="I42" s="28">
        <v>0</v>
      </c>
      <c r="J42" s="9">
        <v>0</v>
      </c>
      <c r="K42" s="35">
        <f t="shared" si="0"/>
        <v>0</v>
      </c>
      <c r="L42" s="21">
        <v>14</v>
      </c>
      <c r="M42" s="37">
        <f t="shared" si="1"/>
        <v>24</v>
      </c>
    </row>
    <row r="43" spans="1:15">
      <c r="A43" s="14">
        <v>40</v>
      </c>
      <c r="B43" s="7" t="s">
        <v>35</v>
      </c>
      <c r="C43" s="18">
        <v>2</v>
      </c>
      <c r="D43" s="18">
        <v>0</v>
      </c>
      <c r="E43" s="18">
        <v>4</v>
      </c>
      <c r="F43" s="1">
        <v>6</v>
      </c>
      <c r="G43" s="18">
        <v>8</v>
      </c>
      <c r="H43" s="18">
        <v>2</v>
      </c>
      <c r="I43" s="22">
        <v>1</v>
      </c>
      <c r="J43" s="19">
        <v>0</v>
      </c>
      <c r="K43" s="35">
        <f t="shared" si="0"/>
        <v>3</v>
      </c>
      <c r="L43" s="23">
        <v>19</v>
      </c>
      <c r="M43" s="37">
        <f t="shared" si="1"/>
        <v>36</v>
      </c>
    </row>
    <row r="44" spans="1:15">
      <c r="A44" s="14">
        <v>41</v>
      </c>
      <c r="B44" s="7" t="s">
        <v>26</v>
      </c>
      <c r="C44" s="18">
        <v>0</v>
      </c>
      <c r="D44" s="18">
        <v>2</v>
      </c>
      <c r="E44" s="18">
        <v>9</v>
      </c>
      <c r="F44" s="1">
        <v>11</v>
      </c>
      <c r="G44" s="18">
        <v>10</v>
      </c>
      <c r="H44" s="18">
        <v>4</v>
      </c>
      <c r="I44" s="22">
        <v>0</v>
      </c>
      <c r="J44" s="19">
        <v>0</v>
      </c>
      <c r="K44" s="35">
        <f t="shared" si="0"/>
        <v>4</v>
      </c>
      <c r="L44" s="23">
        <v>11</v>
      </c>
      <c r="M44" s="37">
        <f t="shared" si="1"/>
        <v>36</v>
      </c>
    </row>
    <row r="45" spans="1:15">
      <c r="A45" s="14">
        <v>42</v>
      </c>
      <c r="B45" s="7" t="s">
        <v>29</v>
      </c>
      <c r="C45" s="18">
        <v>0</v>
      </c>
      <c r="D45" s="18">
        <v>3</v>
      </c>
      <c r="E45" s="18">
        <v>3</v>
      </c>
      <c r="F45" s="1">
        <v>6</v>
      </c>
      <c r="G45" s="18">
        <v>5</v>
      </c>
      <c r="H45" s="18">
        <v>0</v>
      </c>
      <c r="I45" s="22">
        <v>0</v>
      </c>
      <c r="J45" s="19">
        <v>0</v>
      </c>
      <c r="K45" s="35">
        <f t="shared" si="0"/>
        <v>0</v>
      </c>
      <c r="L45" s="23">
        <v>0</v>
      </c>
      <c r="M45" s="37">
        <f t="shared" si="1"/>
        <v>11</v>
      </c>
    </row>
    <row r="46" spans="1:15">
      <c r="A46" s="14">
        <v>43</v>
      </c>
      <c r="B46" s="7" t="s">
        <v>28</v>
      </c>
      <c r="C46" s="18">
        <v>0</v>
      </c>
      <c r="D46" s="18">
        <v>0</v>
      </c>
      <c r="E46" s="18">
        <v>2</v>
      </c>
      <c r="F46" s="1">
        <v>2</v>
      </c>
      <c r="G46" s="18">
        <v>2</v>
      </c>
      <c r="H46" s="18">
        <v>3</v>
      </c>
      <c r="I46" s="22">
        <v>0</v>
      </c>
      <c r="J46" s="19">
        <v>0</v>
      </c>
      <c r="K46" s="35">
        <f t="shared" si="0"/>
        <v>3</v>
      </c>
      <c r="L46" s="23">
        <v>23</v>
      </c>
      <c r="M46" s="37">
        <f t="shared" si="1"/>
        <v>30</v>
      </c>
    </row>
    <row r="47" spans="1:15">
      <c r="A47" s="14">
        <v>44</v>
      </c>
      <c r="B47" s="7" t="s">
        <v>30</v>
      </c>
      <c r="C47" s="18">
        <v>0</v>
      </c>
      <c r="D47" s="18">
        <v>1</v>
      </c>
      <c r="E47" s="18">
        <v>3</v>
      </c>
      <c r="F47" s="1">
        <v>4</v>
      </c>
      <c r="G47" s="18">
        <v>2</v>
      </c>
      <c r="H47" s="18">
        <v>2</v>
      </c>
      <c r="I47" s="22">
        <v>0</v>
      </c>
      <c r="J47" s="19">
        <v>0</v>
      </c>
      <c r="K47" s="35">
        <f t="shared" si="0"/>
        <v>2</v>
      </c>
      <c r="L47" s="23">
        <v>12</v>
      </c>
      <c r="M47" s="37">
        <f t="shared" si="1"/>
        <v>20</v>
      </c>
    </row>
    <row r="48" spans="1:15">
      <c r="A48" s="14">
        <v>45</v>
      </c>
      <c r="B48" s="5" t="s">
        <v>66</v>
      </c>
      <c r="C48" s="25">
        <v>0</v>
      </c>
      <c r="D48" s="25">
        <v>2</v>
      </c>
      <c r="E48" s="25">
        <v>2</v>
      </c>
      <c r="F48" s="3">
        <v>4</v>
      </c>
      <c r="G48" s="25">
        <v>21</v>
      </c>
      <c r="H48" s="25">
        <v>0</v>
      </c>
      <c r="I48" s="26">
        <v>0</v>
      </c>
      <c r="J48" s="27">
        <v>0</v>
      </c>
      <c r="K48" s="35">
        <f t="shared" si="0"/>
        <v>0</v>
      </c>
      <c r="L48" s="23">
        <v>6</v>
      </c>
      <c r="M48" s="37">
        <f t="shared" si="1"/>
        <v>31</v>
      </c>
    </row>
    <row r="49" spans="1:15">
      <c r="A49" s="14">
        <v>46</v>
      </c>
      <c r="B49" s="7" t="s">
        <v>61</v>
      </c>
      <c r="C49" s="18">
        <v>0</v>
      </c>
      <c r="D49" s="18">
        <v>6</v>
      </c>
      <c r="E49" s="18">
        <v>7</v>
      </c>
      <c r="F49" s="1">
        <v>13</v>
      </c>
      <c r="G49" s="18">
        <v>6</v>
      </c>
      <c r="H49" s="18">
        <v>0</v>
      </c>
      <c r="I49" s="22">
        <v>0</v>
      </c>
      <c r="J49" s="19">
        <v>0</v>
      </c>
      <c r="K49" s="35">
        <f t="shared" si="0"/>
        <v>0</v>
      </c>
      <c r="L49" s="23">
        <v>0</v>
      </c>
      <c r="M49" s="37">
        <f t="shared" si="1"/>
        <v>19</v>
      </c>
    </row>
    <row r="50" spans="1:15">
      <c r="A50" s="14">
        <v>47</v>
      </c>
      <c r="B50" s="7" t="s">
        <v>47</v>
      </c>
      <c r="C50" s="18">
        <v>0</v>
      </c>
      <c r="D50" s="18">
        <v>0</v>
      </c>
      <c r="E50" s="18">
        <v>0</v>
      </c>
      <c r="F50" s="1">
        <v>0</v>
      </c>
      <c r="G50" s="18">
        <v>15</v>
      </c>
      <c r="H50" s="18">
        <v>0</v>
      </c>
      <c r="I50" s="22">
        <v>0</v>
      </c>
      <c r="J50" s="19">
        <v>1</v>
      </c>
      <c r="K50" s="35">
        <f t="shared" si="0"/>
        <v>1</v>
      </c>
      <c r="L50" s="23">
        <v>8</v>
      </c>
      <c r="M50" s="37">
        <f t="shared" si="1"/>
        <v>24</v>
      </c>
      <c r="O50" s="13" t="s">
        <v>48</v>
      </c>
    </row>
    <row r="51" spans="1:15">
      <c r="A51" s="14">
        <v>48</v>
      </c>
      <c r="B51" s="2" t="s">
        <v>43</v>
      </c>
      <c r="C51" s="18">
        <v>0</v>
      </c>
      <c r="D51" s="18">
        <v>0</v>
      </c>
      <c r="E51" s="18">
        <v>0</v>
      </c>
      <c r="F51" s="14">
        <v>0</v>
      </c>
      <c r="G51" s="18">
        <v>6</v>
      </c>
      <c r="H51" s="18">
        <v>1</v>
      </c>
      <c r="I51" s="22">
        <v>0</v>
      </c>
      <c r="J51" s="19">
        <v>0</v>
      </c>
      <c r="K51" s="35">
        <f t="shared" si="0"/>
        <v>1</v>
      </c>
      <c r="L51" s="23">
        <v>26</v>
      </c>
      <c r="M51" s="37">
        <f t="shared" si="1"/>
        <v>33</v>
      </c>
    </row>
    <row r="52" spans="1:15">
      <c r="A52" s="14">
        <v>49</v>
      </c>
      <c r="B52" s="2" t="s">
        <v>60</v>
      </c>
      <c r="C52" s="18">
        <v>0</v>
      </c>
      <c r="D52" s="18">
        <v>1</v>
      </c>
      <c r="E52" s="18">
        <v>3</v>
      </c>
      <c r="F52" s="14">
        <v>4</v>
      </c>
      <c r="G52" s="18">
        <v>4</v>
      </c>
      <c r="H52" s="18">
        <v>5</v>
      </c>
      <c r="I52" s="22">
        <v>1</v>
      </c>
      <c r="J52" s="19">
        <v>0</v>
      </c>
      <c r="K52" s="35">
        <f t="shared" si="0"/>
        <v>6</v>
      </c>
      <c r="L52" s="23">
        <v>5</v>
      </c>
      <c r="M52" s="37">
        <f t="shared" si="1"/>
        <v>19</v>
      </c>
    </row>
    <row r="53" spans="1:15">
      <c r="A53" s="14">
        <v>50</v>
      </c>
      <c r="B53" s="2" t="s">
        <v>38</v>
      </c>
      <c r="C53" s="18">
        <v>3</v>
      </c>
      <c r="D53" s="18">
        <v>0</v>
      </c>
      <c r="E53" s="18">
        <v>0</v>
      </c>
      <c r="F53" s="1">
        <v>3</v>
      </c>
      <c r="G53" s="18">
        <v>7</v>
      </c>
      <c r="H53" s="18">
        <v>1</v>
      </c>
      <c r="I53" s="22">
        <v>0</v>
      </c>
      <c r="J53" s="19">
        <v>2</v>
      </c>
      <c r="K53" s="35">
        <f t="shared" si="0"/>
        <v>3</v>
      </c>
      <c r="L53" s="23">
        <v>17</v>
      </c>
      <c r="M53" s="37">
        <f t="shared" si="1"/>
        <v>30</v>
      </c>
    </row>
    <row r="54" spans="1:15">
      <c r="A54" s="14"/>
      <c r="B54" s="38" t="s">
        <v>70</v>
      </c>
      <c r="C54" s="18">
        <f>SUM(C4:C53)</f>
        <v>19</v>
      </c>
      <c r="D54" s="18">
        <f t="shared" ref="D54:M54" si="3">SUM(D4:D53)</f>
        <v>41</v>
      </c>
      <c r="E54" s="18">
        <f t="shared" si="3"/>
        <v>132</v>
      </c>
      <c r="F54" s="18">
        <f t="shared" si="3"/>
        <v>192</v>
      </c>
      <c r="G54" s="18">
        <f t="shared" si="3"/>
        <v>449</v>
      </c>
      <c r="H54" s="18">
        <f t="shared" si="3"/>
        <v>61</v>
      </c>
      <c r="I54" s="18">
        <f t="shared" si="3"/>
        <v>22</v>
      </c>
      <c r="J54" s="18">
        <f t="shared" si="3"/>
        <v>14</v>
      </c>
      <c r="K54" s="18">
        <f t="shared" si="3"/>
        <v>97</v>
      </c>
      <c r="L54" s="18">
        <f t="shared" si="3"/>
        <v>767</v>
      </c>
      <c r="M54" s="18">
        <f t="shared" si="3"/>
        <v>1505</v>
      </c>
    </row>
    <row r="55" spans="1:15">
      <c r="O55" s="13" t="s">
        <v>68</v>
      </c>
    </row>
    <row r="56" spans="1:15">
      <c r="C56" s="32"/>
      <c r="D56" s="32"/>
      <c r="E56" s="32"/>
      <c r="F56" s="32"/>
      <c r="G56" s="32"/>
      <c r="H56" s="32"/>
      <c r="I56" s="32"/>
      <c r="J56" s="32"/>
      <c r="K56" s="32"/>
      <c r="L56" s="32"/>
    </row>
    <row r="58" spans="1:15">
      <c r="C58" s="32"/>
      <c r="D58" s="32"/>
      <c r="E58" s="32"/>
      <c r="F58" s="32"/>
      <c r="G58" s="32"/>
      <c r="H58" s="32"/>
      <c r="I58" s="32"/>
      <c r="J58" s="34"/>
      <c r="K58" s="32"/>
      <c r="M58" s="32"/>
    </row>
  </sheetData>
  <mergeCells count="10">
    <mergeCell ref="M2:M3"/>
    <mergeCell ref="A1:M1"/>
    <mergeCell ref="A2:A3"/>
    <mergeCell ref="B2:B3"/>
    <mergeCell ref="C2:E2"/>
    <mergeCell ref="F2:F3"/>
    <mergeCell ref="G2:G3"/>
    <mergeCell ref="H2:J2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UPDATED 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Abhilash R Malik</dc:creator>
  <cp:lastModifiedBy>JIMMLY</cp:lastModifiedBy>
  <cp:lastPrinted>2010-09-28T04:21:41Z</cp:lastPrinted>
  <dcterms:created xsi:type="dcterms:W3CDTF">2010-09-14T09:18:50Z</dcterms:created>
  <dcterms:modified xsi:type="dcterms:W3CDTF">2010-09-28T07:09:29Z</dcterms:modified>
</cp:coreProperties>
</file>