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4"/>
  <c r="I26"/>
  <c r="H26"/>
  <c r="J26"/>
  <c r="L26"/>
  <c r="G26"/>
  <c r="D26"/>
  <c r="E26"/>
  <c r="C26"/>
</calcChain>
</file>

<file path=xl/sharedStrings.xml><?xml version="1.0" encoding="utf-8"?>
<sst xmlns="http://schemas.openxmlformats.org/spreadsheetml/2006/main" count="40" uniqueCount="39">
  <si>
    <t>District</t>
  </si>
  <si>
    <t>Confirm</t>
  </si>
  <si>
    <t>Confirmed Total</t>
  </si>
  <si>
    <t>Not Confirmed</t>
  </si>
  <si>
    <t>Inclusion</t>
  </si>
  <si>
    <t>InclusionTotal</t>
  </si>
  <si>
    <t>SQ</t>
  </si>
  <si>
    <t>Total</t>
  </si>
  <si>
    <t>UG</t>
  </si>
  <si>
    <t>DG</t>
  </si>
  <si>
    <t>Same</t>
  </si>
  <si>
    <t>D</t>
  </si>
  <si>
    <t>MD</t>
  </si>
  <si>
    <t>IA</t>
  </si>
  <si>
    <t>Doda</t>
  </si>
  <si>
    <t>Jammu</t>
  </si>
  <si>
    <t>Kathua</t>
  </si>
  <si>
    <t>Kishtwar</t>
  </si>
  <si>
    <t>Poonch</t>
  </si>
  <si>
    <t>Rajouri</t>
  </si>
  <si>
    <t>Rambaan</t>
  </si>
  <si>
    <t>Reasi</t>
  </si>
  <si>
    <t>Samba</t>
  </si>
  <si>
    <t>Udhampur</t>
  </si>
  <si>
    <t>Anantnag</t>
  </si>
  <si>
    <t>Bandipora</t>
  </si>
  <si>
    <t>Baramulla</t>
  </si>
  <si>
    <t>Budgam</t>
  </si>
  <si>
    <t>Ganderbal</t>
  </si>
  <si>
    <t>Kargil</t>
  </si>
  <si>
    <t>Kulgaam</t>
  </si>
  <si>
    <t>Kupwara</t>
  </si>
  <si>
    <t>Ladakh</t>
  </si>
  <si>
    <t>Pulwama</t>
  </si>
  <si>
    <t>Shopian</t>
  </si>
  <si>
    <t>Srinagar</t>
  </si>
  <si>
    <t>Sl. No.</t>
  </si>
  <si>
    <t>STATE SUMMARY SHEET : JAMMU and KASHMIR</t>
  </si>
  <si>
    <r>
      <rPr>
        <b/>
        <sz val="11"/>
        <color theme="1"/>
        <rFont val="Calibri"/>
        <family val="2"/>
        <scheme val="minor"/>
      </rPr>
      <t>UG</t>
    </r>
    <r>
      <rPr>
        <sz val="11"/>
        <color theme="1"/>
        <rFont val="Calibri"/>
        <family val="2"/>
        <scheme val="minor"/>
      </rPr>
      <t xml:space="preserve"> : Upgraded      </t>
    </r>
    <r>
      <rPr>
        <b/>
        <sz val="11"/>
        <color theme="1"/>
        <rFont val="Calibri"/>
        <family val="2"/>
        <scheme val="minor"/>
      </rPr>
      <t xml:space="preserve">DG </t>
    </r>
    <r>
      <rPr>
        <sz val="11"/>
        <color theme="1"/>
        <rFont val="Calibri"/>
        <family val="2"/>
        <scheme val="minor"/>
      </rPr>
      <t xml:space="preserve">: Downgraded        </t>
    </r>
    <r>
      <rPr>
        <b/>
        <sz val="11"/>
        <color theme="1"/>
        <rFont val="Calibri"/>
        <family val="2"/>
        <scheme val="minor"/>
      </rPr>
      <t xml:space="preserve">D </t>
    </r>
    <r>
      <rPr>
        <sz val="11"/>
        <color theme="1"/>
        <rFont val="Calibri"/>
        <family val="2"/>
        <scheme val="minor"/>
      </rPr>
      <t xml:space="preserve">: Difficult        </t>
    </r>
    <r>
      <rPr>
        <b/>
        <sz val="11"/>
        <color theme="1"/>
        <rFont val="Calibri"/>
        <family val="2"/>
        <scheme val="minor"/>
      </rPr>
      <t>MD</t>
    </r>
    <r>
      <rPr>
        <sz val="11"/>
        <color theme="1"/>
        <rFont val="Calibri"/>
        <family val="2"/>
        <scheme val="minor"/>
      </rPr>
      <t xml:space="preserve"> : Most difficult         </t>
    </r>
    <r>
      <rPr>
        <b/>
        <sz val="11"/>
        <color theme="1"/>
        <rFont val="Calibri"/>
        <family val="2"/>
        <scheme val="minor"/>
      </rPr>
      <t xml:space="preserve">IA </t>
    </r>
    <r>
      <rPr>
        <sz val="11"/>
        <color theme="1"/>
        <rFont val="Calibri"/>
        <family val="2"/>
        <scheme val="minor"/>
      </rPr>
      <t xml:space="preserve">: Inaccessible         </t>
    </r>
    <r>
      <rPr>
        <b/>
        <sz val="11"/>
        <color theme="1"/>
        <rFont val="Calibri"/>
        <family val="2"/>
        <scheme val="minor"/>
      </rPr>
      <t>SQ</t>
    </r>
    <r>
      <rPr>
        <sz val="11"/>
        <color theme="1"/>
        <rFont val="Calibri"/>
        <family val="2"/>
        <scheme val="minor"/>
      </rPr>
      <t xml:space="preserve"> : Status Quo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</si>
</sst>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1" fillId="0" borderId="0" xfId="0" applyFont="1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O22" sqref="O22"/>
    </sheetView>
  </sheetViews>
  <sheetFormatPr defaultRowHeight="15"/>
  <cols>
    <col min="2" max="2" width="11.85546875" customWidth="1"/>
    <col min="5" max="5" width="7.5703125" customWidth="1"/>
    <col min="6" max="6" width="11.28515625" customWidth="1"/>
    <col min="7" max="7" width="11.42578125" customWidth="1"/>
    <col min="9" max="9" width="8.85546875" customWidth="1"/>
  </cols>
  <sheetData>
    <row r="1" spans="1:13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0">
      <c r="A2" s="4" t="s">
        <v>36</v>
      </c>
      <c r="B2" s="1" t="s">
        <v>0</v>
      </c>
      <c r="C2" s="17" t="s">
        <v>1</v>
      </c>
      <c r="D2" s="17"/>
      <c r="E2" s="17"/>
      <c r="F2" s="2" t="s">
        <v>2</v>
      </c>
      <c r="G2" s="5" t="s">
        <v>3</v>
      </c>
      <c r="H2" s="17" t="s">
        <v>4</v>
      </c>
      <c r="I2" s="17"/>
      <c r="J2" s="17"/>
      <c r="K2" s="3" t="s">
        <v>5</v>
      </c>
      <c r="L2" s="3" t="s">
        <v>6</v>
      </c>
      <c r="M2" s="3" t="s">
        <v>7</v>
      </c>
    </row>
    <row r="3" spans="1:13">
      <c r="A3" s="4"/>
      <c r="B3" s="4"/>
      <c r="C3" s="4" t="s">
        <v>8</v>
      </c>
      <c r="D3" s="4" t="s">
        <v>9</v>
      </c>
      <c r="E3" s="4" t="s">
        <v>10</v>
      </c>
      <c r="F3" s="5"/>
      <c r="G3" s="4"/>
      <c r="H3" s="4" t="s">
        <v>11</v>
      </c>
      <c r="I3" s="4" t="s">
        <v>12</v>
      </c>
      <c r="J3" s="4" t="s">
        <v>13</v>
      </c>
      <c r="K3" s="1"/>
      <c r="L3" s="4"/>
      <c r="M3" s="1"/>
    </row>
    <row r="4" spans="1:13">
      <c r="A4" s="4">
        <v>1</v>
      </c>
      <c r="B4" s="4" t="s">
        <v>14</v>
      </c>
      <c r="C4" s="4">
        <v>2</v>
      </c>
      <c r="D4" s="4">
        <v>1</v>
      </c>
      <c r="E4" s="4">
        <v>5</v>
      </c>
      <c r="F4" s="1">
        <f>SUM(C4:E4)</f>
        <v>8</v>
      </c>
      <c r="G4" s="4">
        <v>3</v>
      </c>
      <c r="H4" s="4">
        <v>1</v>
      </c>
      <c r="I4" s="4">
        <v>0</v>
      </c>
      <c r="J4" s="4">
        <v>0</v>
      </c>
      <c r="K4" s="1">
        <f>SUM(H4:J4)</f>
        <v>1</v>
      </c>
      <c r="L4" s="4">
        <v>6</v>
      </c>
      <c r="M4" s="6">
        <f>L4+K4+G4+F4</f>
        <v>18</v>
      </c>
    </row>
    <row r="5" spans="1:13">
      <c r="A5" s="4">
        <v>2</v>
      </c>
      <c r="B5" s="4" t="s">
        <v>15</v>
      </c>
      <c r="C5" s="4">
        <v>0</v>
      </c>
      <c r="D5" s="4">
        <v>0</v>
      </c>
      <c r="E5" s="4">
        <v>0</v>
      </c>
      <c r="F5" s="1">
        <f t="shared" ref="F5:F26" si="0">SUM(C5:E5)</f>
        <v>0</v>
      </c>
      <c r="G5" s="4">
        <v>0</v>
      </c>
      <c r="H5" s="4">
        <v>1</v>
      </c>
      <c r="I5" s="4">
        <v>0</v>
      </c>
      <c r="J5" s="4">
        <v>0</v>
      </c>
      <c r="K5" s="1">
        <f t="shared" ref="K5:K26" si="1">SUM(H5:J5)</f>
        <v>1</v>
      </c>
      <c r="L5" s="4">
        <v>5</v>
      </c>
      <c r="M5" s="6">
        <f t="shared" ref="M5:M26" si="2">L5+K5+G5+F5</f>
        <v>6</v>
      </c>
    </row>
    <row r="6" spans="1:13" s="9" customFormat="1" ht="33" customHeight="1">
      <c r="A6" s="8">
        <v>3</v>
      </c>
      <c r="B6" s="8" t="s">
        <v>16</v>
      </c>
      <c r="C6" s="8">
        <v>4</v>
      </c>
      <c r="D6" s="8">
        <v>1</v>
      </c>
      <c r="E6" s="8">
        <v>3</v>
      </c>
      <c r="F6" s="1">
        <f t="shared" si="0"/>
        <v>8</v>
      </c>
      <c r="G6" s="8">
        <v>0</v>
      </c>
      <c r="H6" s="8">
        <v>5</v>
      </c>
      <c r="I6" s="8">
        <v>0</v>
      </c>
      <c r="J6" s="8">
        <v>1</v>
      </c>
      <c r="K6" s="1">
        <f t="shared" si="1"/>
        <v>6</v>
      </c>
      <c r="L6" s="8">
        <v>16</v>
      </c>
      <c r="M6" s="6">
        <f t="shared" si="2"/>
        <v>30</v>
      </c>
    </row>
    <row r="7" spans="1:13" s="9" customFormat="1">
      <c r="A7" s="8">
        <v>4</v>
      </c>
      <c r="B7" s="8" t="s">
        <v>17</v>
      </c>
      <c r="C7" s="8">
        <v>4</v>
      </c>
      <c r="D7" s="8">
        <v>0</v>
      </c>
      <c r="E7" s="8">
        <v>2</v>
      </c>
      <c r="F7" s="1">
        <f t="shared" si="0"/>
        <v>6</v>
      </c>
      <c r="G7" s="8">
        <v>1</v>
      </c>
      <c r="H7" s="8">
        <v>1</v>
      </c>
      <c r="I7" s="8">
        <v>0</v>
      </c>
      <c r="J7" s="8">
        <v>1</v>
      </c>
      <c r="K7" s="1">
        <f t="shared" si="1"/>
        <v>2</v>
      </c>
      <c r="L7" s="8">
        <v>3</v>
      </c>
      <c r="M7" s="6">
        <f t="shared" si="2"/>
        <v>12</v>
      </c>
    </row>
    <row r="8" spans="1:13" s="9" customFormat="1">
      <c r="A8" s="8">
        <v>5</v>
      </c>
      <c r="B8" s="8" t="s">
        <v>18</v>
      </c>
      <c r="C8" s="8">
        <v>0</v>
      </c>
      <c r="D8" s="8">
        <v>0</v>
      </c>
      <c r="E8" s="8">
        <v>0</v>
      </c>
      <c r="F8" s="1">
        <f t="shared" si="0"/>
        <v>0</v>
      </c>
      <c r="G8" s="8">
        <v>0</v>
      </c>
      <c r="H8" s="8">
        <v>1</v>
      </c>
      <c r="I8" s="8">
        <v>0</v>
      </c>
      <c r="J8" s="8">
        <v>0</v>
      </c>
      <c r="K8" s="1">
        <f t="shared" si="1"/>
        <v>1</v>
      </c>
      <c r="L8" s="8">
        <v>19</v>
      </c>
      <c r="M8" s="6">
        <f t="shared" si="2"/>
        <v>20</v>
      </c>
    </row>
    <row r="9" spans="1:13" s="9" customFormat="1">
      <c r="A9" s="8">
        <v>6</v>
      </c>
      <c r="B9" s="8" t="s">
        <v>19</v>
      </c>
      <c r="C9" s="8">
        <v>0</v>
      </c>
      <c r="D9" s="8">
        <v>0</v>
      </c>
      <c r="E9" s="8">
        <v>1</v>
      </c>
      <c r="F9" s="1">
        <f t="shared" si="0"/>
        <v>1</v>
      </c>
      <c r="G9" s="8">
        <v>0</v>
      </c>
      <c r="H9" s="8">
        <v>7</v>
      </c>
      <c r="I9" s="8">
        <v>0</v>
      </c>
      <c r="J9" s="6">
        <v>0</v>
      </c>
      <c r="K9" s="1">
        <f t="shared" si="1"/>
        <v>7</v>
      </c>
      <c r="L9" s="6">
        <v>22</v>
      </c>
      <c r="M9" s="6">
        <f t="shared" si="2"/>
        <v>30</v>
      </c>
    </row>
    <row r="10" spans="1:13" s="9" customFormat="1">
      <c r="A10" s="8">
        <v>7</v>
      </c>
      <c r="B10" s="8" t="s">
        <v>20</v>
      </c>
      <c r="C10" s="10">
        <v>3</v>
      </c>
      <c r="D10" s="8">
        <v>0</v>
      </c>
      <c r="E10" s="8">
        <v>0</v>
      </c>
      <c r="F10" s="1">
        <f t="shared" si="0"/>
        <v>3</v>
      </c>
      <c r="G10" s="8">
        <v>2</v>
      </c>
      <c r="H10" s="8">
        <v>0</v>
      </c>
      <c r="I10" s="11">
        <v>0</v>
      </c>
      <c r="J10" s="8">
        <v>2</v>
      </c>
      <c r="K10" s="1">
        <f t="shared" si="1"/>
        <v>2</v>
      </c>
      <c r="L10" s="8">
        <v>6</v>
      </c>
      <c r="M10" s="6">
        <f t="shared" si="2"/>
        <v>13</v>
      </c>
    </row>
    <row r="11" spans="1:13" s="9" customFormat="1">
      <c r="A11" s="8">
        <v>8</v>
      </c>
      <c r="B11" s="8" t="s">
        <v>21</v>
      </c>
      <c r="C11" s="8">
        <v>5</v>
      </c>
      <c r="D11" s="8">
        <v>0</v>
      </c>
      <c r="E11" s="8">
        <v>1</v>
      </c>
      <c r="F11" s="1">
        <f t="shared" si="0"/>
        <v>6</v>
      </c>
      <c r="G11" s="8">
        <v>2</v>
      </c>
      <c r="H11" s="8">
        <v>0</v>
      </c>
      <c r="I11" s="8">
        <v>0</v>
      </c>
      <c r="J11" s="8">
        <v>1</v>
      </c>
      <c r="K11" s="1">
        <f t="shared" si="1"/>
        <v>1</v>
      </c>
      <c r="L11" s="8">
        <v>6</v>
      </c>
      <c r="M11" s="6">
        <f t="shared" si="2"/>
        <v>15</v>
      </c>
    </row>
    <row r="12" spans="1:13" s="9" customFormat="1">
      <c r="A12" s="8">
        <v>9</v>
      </c>
      <c r="B12" s="8" t="s">
        <v>22</v>
      </c>
      <c r="C12" s="8">
        <v>0</v>
      </c>
      <c r="D12" s="8">
        <v>0</v>
      </c>
      <c r="E12" s="8">
        <v>0</v>
      </c>
      <c r="F12" s="1">
        <f t="shared" si="0"/>
        <v>0</v>
      </c>
      <c r="G12" s="8">
        <v>0</v>
      </c>
      <c r="H12" s="11">
        <v>0</v>
      </c>
      <c r="I12" s="8">
        <v>0</v>
      </c>
      <c r="J12" s="8">
        <v>0</v>
      </c>
      <c r="K12" s="1">
        <f t="shared" si="1"/>
        <v>0</v>
      </c>
      <c r="L12" s="8">
        <v>14</v>
      </c>
      <c r="M12" s="6">
        <f t="shared" si="2"/>
        <v>14</v>
      </c>
    </row>
    <row r="13" spans="1:13" s="9" customFormat="1">
      <c r="A13" s="8">
        <v>10</v>
      </c>
      <c r="B13" s="8" t="s">
        <v>23</v>
      </c>
      <c r="C13" s="10">
        <v>2</v>
      </c>
      <c r="D13" s="8">
        <v>0</v>
      </c>
      <c r="E13" s="8">
        <v>3</v>
      </c>
      <c r="F13" s="1">
        <f t="shared" si="0"/>
        <v>5</v>
      </c>
      <c r="G13" s="8">
        <v>0</v>
      </c>
      <c r="H13" s="8">
        <v>1</v>
      </c>
      <c r="I13" s="8">
        <v>0</v>
      </c>
      <c r="J13" s="8">
        <v>1</v>
      </c>
      <c r="K13" s="1">
        <f t="shared" si="1"/>
        <v>2</v>
      </c>
      <c r="L13" s="8">
        <v>16</v>
      </c>
      <c r="M13" s="6">
        <f t="shared" si="2"/>
        <v>23</v>
      </c>
    </row>
    <row r="14" spans="1:13" s="9" customFormat="1">
      <c r="A14" s="8">
        <v>11</v>
      </c>
      <c r="B14" s="8" t="s">
        <v>24</v>
      </c>
      <c r="C14" s="8">
        <v>0</v>
      </c>
      <c r="D14" s="8">
        <v>0</v>
      </c>
      <c r="E14" s="8">
        <v>0</v>
      </c>
      <c r="F14" s="1">
        <f t="shared" si="0"/>
        <v>0</v>
      </c>
      <c r="G14" s="8">
        <v>0</v>
      </c>
      <c r="H14" s="8">
        <v>1</v>
      </c>
      <c r="I14" s="8">
        <v>0</v>
      </c>
      <c r="J14" s="8">
        <v>0</v>
      </c>
      <c r="K14" s="1">
        <f t="shared" si="1"/>
        <v>1</v>
      </c>
      <c r="L14" s="8">
        <v>32</v>
      </c>
      <c r="M14" s="6">
        <f t="shared" si="2"/>
        <v>33</v>
      </c>
    </row>
    <row r="15" spans="1:13" s="9" customFormat="1">
      <c r="A15" s="8">
        <v>12</v>
      </c>
      <c r="B15" s="8" t="s">
        <v>25</v>
      </c>
      <c r="C15" s="8">
        <v>1</v>
      </c>
      <c r="D15" s="8">
        <v>0</v>
      </c>
      <c r="E15" s="8">
        <v>0</v>
      </c>
      <c r="F15" s="1">
        <f t="shared" si="0"/>
        <v>1</v>
      </c>
      <c r="G15" s="8">
        <v>0</v>
      </c>
      <c r="H15" s="8">
        <v>0</v>
      </c>
      <c r="I15" s="8">
        <v>0</v>
      </c>
      <c r="J15" s="8">
        <v>1</v>
      </c>
      <c r="K15" s="1">
        <f t="shared" si="1"/>
        <v>1</v>
      </c>
      <c r="L15" s="8">
        <v>5</v>
      </c>
      <c r="M15" s="6">
        <f t="shared" si="2"/>
        <v>7</v>
      </c>
    </row>
    <row r="16" spans="1:13" s="16" customFormat="1">
      <c r="A16" s="13">
        <v>13</v>
      </c>
      <c r="B16" s="13" t="s">
        <v>26</v>
      </c>
      <c r="C16" s="13">
        <v>0</v>
      </c>
      <c r="D16" s="13">
        <v>0</v>
      </c>
      <c r="E16" s="13">
        <v>0</v>
      </c>
      <c r="F16" s="1">
        <f t="shared" si="0"/>
        <v>0</v>
      </c>
      <c r="G16" s="13">
        <v>0</v>
      </c>
      <c r="H16" s="14">
        <v>0</v>
      </c>
      <c r="I16" s="13">
        <v>0</v>
      </c>
      <c r="J16" s="13">
        <v>0</v>
      </c>
      <c r="K16" s="1">
        <f t="shared" si="1"/>
        <v>0</v>
      </c>
      <c r="L16" s="15">
        <v>37</v>
      </c>
      <c r="M16" s="6">
        <f t="shared" si="2"/>
        <v>37</v>
      </c>
    </row>
    <row r="17" spans="1:13" s="9" customFormat="1">
      <c r="A17" s="8">
        <v>14</v>
      </c>
      <c r="B17" s="8" t="s">
        <v>27</v>
      </c>
      <c r="C17" s="8">
        <v>0</v>
      </c>
      <c r="D17" s="8">
        <v>0</v>
      </c>
      <c r="E17" s="8">
        <v>0</v>
      </c>
      <c r="F17" s="1">
        <f t="shared" si="0"/>
        <v>0</v>
      </c>
      <c r="G17" s="8">
        <v>0</v>
      </c>
      <c r="H17" s="6">
        <v>0</v>
      </c>
      <c r="I17" s="8">
        <v>2</v>
      </c>
      <c r="J17" s="8">
        <v>0</v>
      </c>
      <c r="K17" s="1">
        <f t="shared" si="1"/>
        <v>2</v>
      </c>
      <c r="L17" s="8">
        <v>42</v>
      </c>
      <c r="M17" s="6">
        <f t="shared" si="2"/>
        <v>44</v>
      </c>
    </row>
    <row r="18" spans="1:13" s="9" customFormat="1">
      <c r="A18" s="8">
        <v>15</v>
      </c>
      <c r="B18" s="8" t="s">
        <v>28</v>
      </c>
      <c r="C18" s="12">
        <v>0</v>
      </c>
      <c r="D18" s="12">
        <v>0</v>
      </c>
      <c r="E18" s="12">
        <v>0</v>
      </c>
      <c r="F18" s="1">
        <f t="shared" si="0"/>
        <v>0</v>
      </c>
      <c r="G18" s="12">
        <v>0</v>
      </c>
      <c r="H18" s="12">
        <v>0</v>
      </c>
      <c r="I18" s="12">
        <v>1</v>
      </c>
      <c r="J18" s="12">
        <v>0</v>
      </c>
      <c r="K18" s="1">
        <f t="shared" si="1"/>
        <v>1</v>
      </c>
      <c r="L18" s="12">
        <v>16</v>
      </c>
      <c r="M18" s="6">
        <f t="shared" si="2"/>
        <v>17</v>
      </c>
    </row>
    <row r="19" spans="1:13" s="9" customFormat="1">
      <c r="A19" s="8">
        <v>16</v>
      </c>
      <c r="B19" s="8" t="s">
        <v>29</v>
      </c>
      <c r="C19" s="8">
        <v>0</v>
      </c>
      <c r="D19" s="8">
        <v>0</v>
      </c>
      <c r="E19" s="8">
        <v>3</v>
      </c>
      <c r="F19" s="1">
        <f t="shared" si="0"/>
        <v>3</v>
      </c>
      <c r="G19" s="8">
        <v>0</v>
      </c>
      <c r="H19" s="11">
        <v>0</v>
      </c>
      <c r="I19" s="8">
        <v>0</v>
      </c>
      <c r="J19" s="8">
        <v>0</v>
      </c>
      <c r="K19" s="1">
        <f t="shared" si="1"/>
        <v>0</v>
      </c>
      <c r="L19" s="8">
        <v>0</v>
      </c>
      <c r="M19" s="6">
        <f t="shared" si="2"/>
        <v>3</v>
      </c>
    </row>
    <row r="20" spans="1:13" s="9" customFormat="1">
      <c r="A20" s="8">
        <v>17</v>
      </c>
      <c r="B20" s="8" t="s">
        <v>30</v>
      </c>
      <c r="C20" s="8">
        <v>0</v>
      </c>
      <c r="D20" s="8">
        <v>0</v>
      </c>
      <c r="E20" s="8">
        <v>0</v>
      </c>
      <c r="F20" s="1">
        <f t="shared" si="0"/>
        <v>0</v>
      </c>
      <c r="G20" s="8">
        <v>0</v>
      </c>
      <c r="H20" s="8">
        <v>0</v>
      </c>
      <c r="I20" s="8">
        <v>0</v>
      </c>
      <c r="J20" s="8">
        <v>0</v>
      </c>
      <c r="K20" s="1">
        <f t="shared" si="1"/>
        <v>0</v>
      </c>
      <c r="L20" s="8">
        <v>21</v>
      </c>
      <c r="M20" s="6">
        <f t="shared" si="2"/>
        <v>21</v>
      </c>
    </row>
    <row r="21" spans="1:13" s="9" customFormat="1">
      <c r="A21" s="8">
        <v>18</v>
      </c>
      <c r="B21" s="8" t="s">
        <v>31</v>
      </c>
      <c r="C21" s="8">
        <v>1</v>
      </c>
      <c r="D21" s="8">
        <v>0</v>
      </c>
      <c r="E21" s="8">
        <v>1</v>
      </c>
      <c r="F21" s="1">
        <f t="shared" si="0"/>
        <v>2</v>
      </c>
      <c r="G21" s="8">
        <v>0</v>
      </c>
      <c r="H21" s="8">
        <v>0</v>
      </c>
      <c r="I21" s="8">
        <v>0</v>
      </c>
      <c r="J21" s="8">
        <v>2</v>
      </c>
      <c r="K21" s="1">
        <f t="shared" si="1"/>
        <v>2</v>
      </c>
      <c r="L21" s="8">
        <v>34</v>
      </c>
      <c r="M21" s="6">
        <f t="shared" si="2"/>
        <v>38</v>
      </c>
    </row>
    <row r="22" spans="1:13" s="9" customFormat="1">
      <c r="A22" s="8">
        <v>19</v>
      </c>
      <c r="B22" s="8" t="s">
        <v>32</v>
      </c>
      <c r="C22" s="8">
        <v>1</v>
      </c>
      <c r="D22" s="8">
        <v>0</v>
      </c>
      <c r="E22" s="8">
        <v>1</v>
      </c>
      <c r="F22" s="1">
        <f t="shared" si="0"/>
        <v>2</v>
      </c>
      <c r="G22" s="8">
        <v>0</v>
      </c>
      <c r="H22" s="8">
        <v>3</v>
      </c>
      <c r="I22" s="8">
        <v>11</v>
      </c>
      <c r="J22" s="8">
        <v>1</v>
      </c>
      <c r="K22" s="1">
        <f t="shared" si="1"/>
        <v>15</v>
      </c>
      <c r="L22" s="8">
        <v>0</v>
      </c>
      <c r="M22" s="6">
        <f t="shared" si="2"/>
        <v>17</v>
      </c>
    </row>
    <row r="23" spans="1:13" s="9" customFormat="1">
      <c r="A23" s="8">
        <v>20</v>
      </c>
      <c r="B23" s="8" t="s">
        <v>33</v>
      </c>
      <c r="C23" s="8">
        <v>0</v>
      </c>
      <c r="D23" s="8">
        <v>0</v>
      </c>
      <c r="E23" s="8">
        <v>0</v>
      </c>
      <c r="F23" s="1">
        <f t="shared" si="0"/>
        <v>0</v>
      </c>
      <c r="G23" s="8">
        <v>0</v>
      </c>
      <c r="H23" s="6">
        <v>0</v>
      </c>
      <c r="I23" s="8">
        <v>0</v>
      </c>
      <c r="J23" s="8">
        <v>0</v>
      </c>
      <c r="K23" s="1">
        <f t="shared" si="1"/>
        <v>0</v>
      </c>
      <c r="L23" s="8">
        <v>21</v>
      </c>
      <c r="M23" s="6">
        <f t="shared" si="2"/>
        <v>21</v>
      </c>
    </row>
    <row r="24" spans="1:13" s="9" customFormat="1">
      <c r="A24" s="8">
        <v>21</v>
      </c>
      <c r="B24" s="8" t="s">
        <v>34</v>
      </c>
      <c r="C24" s="8">
        <v>0</v>
      </c>
      <c r="D24" s="8">
        <v>0</v>
      </c>
      <c r="E24" s="8">
        <v>0</v>
      </c>
      <c r="F24" s="1">
        <f t="shared" si="0"/>
        <v>0</v>
      </c>
      <c r="G24" s="8">
        <v>0</v>
      </c>
      <c r="H24" s="6">
        <v>0</v>
      </c>
      <c r="I24" s="8">
        <v>0</v>
      </c>
      <c r="J24" s="8">
        <v>1</v>
      </c>
      <c r="K24" s="1">
        <f t="shared" si="1"/>
        <v>1</v>
      </c>
      <c r="L24" s="8">
        <v>8</v>
      </c>
      <c r="M24" s="6">
        <f t="shared" si="2"/>
        <v>9</v>
      </c>
    </row>
    <row r="25" spans="1:13">
      <c r="A25" s="4">
        <v>22</v>
      </c>
      <c r="B25" s="4" t="s">
        <v>35</v>
      </c>
      <c r="C25" s="4">
        <v>0</v>
      </c>
      <c r="D25" s="4">
        <v>0</v>
      </c>
      <c r="E25" s="4">
        <v>0</v>
      </c>
      <c r="F25" s="1">
        <f t="shared" si="0"/>
        <v>0</v>
      </c>
      <c r="G25" s="4">
        <v>0</v>
      </c>
      <c r="H25" s="4">
        <v>0</v>
      </c>
      <c r="I25" s="4">
        <v>0</v>
      </c>
      <c r="J25" s="4">
        <v>0</v>
      </c>
      <c r="K25" s="1">
        <f t="shared" si="1"/>
        <v>0</v>
      </c>
      <c r="L25" s="4">
        <v>9</v>
      </c>
      <c r="M25" s="6">
        <f t="shared" si="2"/>
        <v>9</v>
      </c>
    </row>
    <row r="26" spans="1:13">
      <c r="A26" s="4"/>
      <c r="B26" s="6" t="s">
        <v>7</v>
      </c>
      <c r="C26" s="4">
        <f>SUM(C4:C25)</f>
        <v>23</v>
      </c>
      <c r="D26" s="4">
        <f t="shared" ref="D26:E26" si="3">SUM(D4:D25)</f>
        <v>2</v>
      </c>
      <c r="E26" s="4">
        <f t="shared" si="3"/>
        <v>20</v>
      </c>
      <c r="F26" s="1">
        <f t="shared" si="0"/>
        <v>45</v>
      </c>
      <c r="G26" s="4">
        <f>SUM(G4:G25)</f>
        <v>8</v>
      </c>
      <c r="H26" s="4">
        <f t="shared" ref="H26:L26" si="4">SUM(H4:H25)</f>
        <v>21</v>
      </c>
      <c r="I26" s="4">
        <f>SUM(I4:I25)</f>
        <v>14</v>
      </c>
      <c r="J26" s="4">
        <f t="shared" si="4"/>
        <v>11</v>
      </c>
      <c r="K26" s="1">
        <f t="shared" si="1"/>
        <v>46</v>
      </c>
      <c r="L26" s="4">
        <f t="shared" si="4"/>
        <v>338</v>
      </c>
      <c r="M26" s="6">
        <f t="shared" si="2"/>
        <v>437</v>
      </c>
    </row>
    <row r="27" spans="1:13">
      <c r="A27" s="19" t="s">
        <v>38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</row>
    <row r="28" spans="1:13">
      <c r="M28" s="7"/>
    </row>
  </sheetData>
  <mergeCells count="4">
    <mergeCell ref="C2:E2"/>
    <mergeCell ref="H2:J2"/>
    <mergeCell ref="A1:M1"/>
    <mergeCell ref="A27:M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2010-09-24T07:05:28Z</dcterms:modified>
</cp:coreProperties>
</file>