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autoCompressPictures="0" defaultThemeVersion="124226"/>
  <mc:AlternateContent xmlns:mc="http://schemas.openxmlformats.org/markup-compatibility/2006">
    <mc:Choice Requires="x15">
      <x15ac:absPath xmlns:x15ac="http://schemas.microsoft.com/office/spreadsheetml/2010/11/ac" url="C:\Users\ASP\Desktop\KAYAKALP\KAYAKALP 2020-21\VIRTUAL ASSESSMENT\"/>
    </mc:Choice>
  </mc:AlternateContent>
  <xr:revisionPtr revIDLastSave="0" documentId="13_ncr:1_{9275B7F6-D864-4D09-8E30-E8DFB1AE81DA}" xr6:coauthVersionLast="45" xr6:coauthVersionMax="45" xr10:uidLastSave="{00000000-0000-0000-0000-000000000000}"/>
  <bookViews>
    <workbookView xWindow="-120" yWindow="-120" windowWidth="20730" windowHeight="11160" xr2:uid="{00000000-000D-0000-FFFF-FFFF00000000}"/>
  </bookViews>
  <sheets>
    <sheet name="KAYAKALP-virtual(DH,SDH,CHC,PHC" sheetId="2" r:id="rId1"/>
    <sheet name="Sheet1" sheetId="6" r:id="rId2"/>
  </sheets>
  <definedNames>
    <definedName name="_xlnm._FilterDatabase" localSheetId="0" hidden="1">'KAYAKALP-virtual(DH,SDH,CHC,PHC'!$A$50:$S$222</definedName>
    <definedName name="page183" localSheetId="0">'KAYAKALP-virtual(DH,SDH,CHC,PHC'!#REF!</definedName>
    <definedName name="page185" localSheetId="0">'KAYAKALP-virtual(DH,SDH,CHC,PHC'!#REF!</definedName>
    <definedName name="page187" localSheetId="0">'KAYAKALP-virtual(DH,SDH,CHC,PHC'!#REF!</definedName>
    <definedName name="page189" localSheetId="0">'KAYAKALP-virtual(DH,SDH,CHC,PHC'!#REF!</definedName>
    <definedName name="page191" localSheetId="0">'KAYAKALP-virtual(DH,SDH,CHC,PHC'!#REF!</definedName>
    <definedName name="page193" localSheetId="0">'KAYAKALP-virtual(DH,SDH,CHC,PHC'!#REF!</definedName>
    <definedName name="page195" localSheetId="0">'KAYAKALP-virtual(DH,SDH,CHC,PHC'!#REF!</definedName>
    <definedName name="page197" localSheetId="0">'KAYAKALP-virtual(DH,SDH,CHC,PHC'!#REF!</definedName>
    <definedName name="page199" localSheetId="0">'KAYAKALP-virtual(DH,SDH,CHC,PHC'!$A$192</definedName>
    <definedName name="page201" localSheetId="0">'KAYAKALP-virtual(DH,SDH,CHC,PHC'!#REF!</definedName>
    <definedName name="page203" localSheetId="0">'KAYAKALP-virtual(DH,SDH,CHC,PHC'!#REF!</definedName>
    <definedName name="page205" localSheetId="0">'KAYAKALP-virtual(DH,SDH,CHC,PHC'!#REF!</definedName>
    <definedName name="page207" localSheetId="0">'KAYAKALP-virtual(DH,SDH,CHC,PHC'!#REF!</definedName>
    <definedName name="page209" localSheetId="0">'KAYAKALP-virtual(DH,SDH,CHC,PHC'!#REF!</definedName>
    <definedName name="_xlnm.Print_Area" localSheetId="0">'KAYAKALP-virtual(DH,SDH,CHC,PHC'!$A$1:$L$222</definedName>
    <definedName name="_xlnm.Print_Titles" localSheetId="0">'KAYAKALP-virtual(DH,SDH,CHC,PHC'!$50:$50</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H114" i="2" l="1"/>
  <c r="H117" i="2"/>
  <c r="H120" i="2"/>
  <c r="H123" i="2"/>
  <c r="H126" i="2"/>
  <c r="H129" i="2"/>
  <c r="H132" i="2"/>
  <c r="H135" i="2"/>
  <c r="H138" i="2"/>
  <c r="H141" i="2"/>
  <c r="H104" i="2"/>
  <c r="H83" i="2"/>
  <c r="H86" i="2"/>
  <c r="H89" i="2"/>
  <c r="H92" i="2"/>
  <c r="H95" i="2"/>
  <c r="H98" i="2"/>
  <c r="H101" i="2"/>
  <c r="H107" i="2"/>
  <c r="H110" i="2"/>
  <c r="H52" i="2"/>
  <c r="H58" i="2"/>
  <c r="H55" i="2"/>
  <c r="H61" i="2"/>
  <c r="H64" i="2"/>
  <c r="H67" i="2"/>
  <c r="H70" i="2"/>
  <c r="H73" i="2"/>
  <c r="H76" i="2"/>
  <c r="H79" i="2"/>
  <c r="H145" i="2"/>
  <c r="H148" i="2"/>
  <c r="H151" i="2"/>
  <c r="H154" i="2"/>
  <c r="H157" i="2"/>
  <c r="H160" i="2"/>
  <c r="H163" i="2"/>
  <c r="H166" i="2"/>
  <c r="H169" i="2"/>
  <c r="H172" i="2"/>
  <c r="H176" i="2"/>
  <c r="H179" i="2"/>
  <c r="H182" i="2"/>
  <c r="H185" i="2"/>
  <c r="H188" i="2"/>
  <c r="H192" i="2"/>
  <c r="H195" i="2"/>
  <c r="H198" i="2"/>
  <c r="H201" i="2"/>
  <c r="H204" i="2"/>
  <c r="H208" i="2"/>
  <c r="H211" i="2"/>
  <c r="H214" i="2"/>
  <c r="H217" i="2"/>
  <c r="H220" i="2"/>
  <c r="I117" i="2"/>
  <c r="J117" i="2"/>
  <c r="K117" i="2"/>
  <c r="E35" i="2" l="1"/>
  <c r="E16" i="2"/>
  <c r="B26" i="2"/>
  <c r="H16" i="2"/>
  <c r="H26" i="2"/>
  <c r="E26" i="2"/>
  <c r="B16" i="2"/>
  <c r="D5" i="2" l="1"/>
</calcChain>
</file>

<file path=xl/sharedStrings.xml><?xml version="1.0" encoding="utf-8"?>
<sst xmlns="http://schemas.openxmlformats.org/spreadsheetml/2006/main" count="587" uniqueCount="487">
  <si>
    <t>Criteria</t>
  </si>
  <si>
    <t>Assessment Method</t>
  </si>
  <si>
    <t>Means of Verification</t>
  </si>
  <si>
    <t>Compliance</t>
  </si>
  <si>
    <t>A1.1</t>
  </si>
  <si>
    <t>A1</t>
  </si>
  <si>
    <t>Pest &amp; Animal Control</t>
  </si>
  <si>
    <t>OB/SI</t>
  </si>
  <si>
    <t>A1.2</t>
  </si>
  <si>
    <t>OB</t>
  </si>
  <si>
    <t>SI/RR</t>
  </si>
  <si>
    <t>RR/SI</t>
  </si>
  <si>
    <t>A2</t>
  </si>
  <si>
    <t>Landscaping &amp; Gardening</t>
  </si>
  <si>
    <t>A2.1</t>
  </si>
  <si>
    <t>A2.2</t>
  </si>
  <si>
    <t>No stray animals within the facility premises</t>
  </si>
  <si>
    <t>Pest Control Measures are implemented in the facility</t>
  </si>
  <si>
    <t>Ref. No.</t>
  </si>
  <si>
    <t>HOSPITAL / FACILITY UPKEEP</t>
  </si>
  <si>
    <t>A3</t>
  </si>
  <si>
    <t>Maintenance of Open Areas</t>
  </si>
  <si>
    <t>A3.1</t>
  </si>
  <si>
    <t>A3.2</t>
  </si>
  <si>
    <t>A4</t>
  </si>
  <si>
    <t>A4.1</t>
  </si>
  <si>
    <t>A4.2</t>
  </si>
  <si>
    <t>A5</t>
  </si>
  <si>
    <t>Infrastructure Maintenance</t>
  </si>
  <si>
    <t>A5.1</t>
  </si>
  <si>
    <t>A5.2</t>
  </si>
  <si>
    <t>A6</t>
  </si>
  <si>
    <t>Illumination</t>
  </si>
  <si>
    <t>A6.1</t>
  </si>
  <si>
    <t>A6.2</t>
  </si>
  <si>
    <t>A7</t>
  </si>
  <si>
    <t>Maintenance of Furniture &amp; Fixture</t>
  </si>
  <si>
    <t>A7.1</t>
  </si>
  <si>
    <t>A7.2</t>
  </si>
  <si>
    <t>A8</t>
  </si>
  <si>
    <t>Removal of Junk Material</t>
  </si>
  <si>
    <t>A8.1</t>
  </si>
  <si>
    <t>A8.2</t>
  </si>
  <si>
    <t>A9</t>
  </si>
  <si>
    <t>Water Conservation</t>
  </si>
  <si>
    <t>A9.1</t>
  </si>
  <si>
    <t>OB/SI/RR</t>
  </si>
  <si>
    <t>A9.2</t>
  </si>
  <si>
    <t>SI/OB</t>
  </si>
  <si>
    <t>A10</t>
  </si>
  <si>
    <t>Work Place Management</t>
  </si>
  <si>
    <t>A10.1</t>
  </si>
  <si>
    <t>A10.2</t>
  </si>
  <si>
    <t>B</t>
  </si>
  <si>
    <t>B1</t>
  </si>
  <si>
    <t>Cleanliness of Circulation Area</t>
  </si>
  <si>
    <t>B1.1</t>
  </si>
  <si>
    <t>B1.2</t>
  </si>
  <si>
    <t>Cleanliness of Wards</t>
  </si>
  <si>
    <t>B2.1</t>
  </si>
  <si>
    <t>B2.2</t>
  </si>
  <si>
    <t>B3</t>
  </si>
  <si>
    <t>Cleanliness of Procedure Areas</t>
  </si>
  <si>
    <t>B3.1</t>
  </si>
  <si>
    <t>B3.2</t>
  </si>
  <si>
    <t>B4</t>
  </si>
  <si>
    <t>B4.1</t>
  </si>
  <si>
    <t>B4.2</t>
  </si>
  <si>
    <t>B5</t>
  </si>
  <si>
    <t>Cleanliness of Auxiliary Areas</t>
  </si>
  <si>
    <t>B5.1</t>
  </si>
  <si>
    <t>B5.2</t>
  </si>
  <si>
    <t>B6</t>
  </si>
  <si>
    <t>Cleanliness of Toilets</t>
  </si>
  <si>
    <t>B6.1</t>
  </si>
  <si>
    <t>B6.2</t>
  </si>
  <si>
    <t>B7</t>
  </si>
  <si>
    <t>Use of standards materials and Equipment for Cleaning</t>
  </si>
  <si>
    <t>B7.1</t>
  </si>
  <si>
    <t>SI/OB/RR</t>
  </si>
  <si>
    <t>B7.2</t>
  </si>
  <si>
    <t>B8</t>
  </si>
  <si>
    <t>Use of Standard Methods Cleaning</t>
  </si>
  <si>
    <t>B8.1</t>
  </si>
  <si>
    <t>B8.2</t>
  </si>
  <si>
    <t>B9</t>
  </si>
  <si>
    <t>Monitoring of Cleanliness Activities</t>
  </si>
  <si>
    <t>B9.1</t>
  </si>
  <si>
    <t>OB/RR</t>
  </si>
  <si>
    <t>B9.2</t>
  </si>
  <si>
    <t>B10.</t>
  </si>
  <si>
    <t>Drainage and Sewage Management</t>
  </si>
  <si>
    <t>B10.1</t>
  </si>
  <si>
    <t>B10.2</t>
  </si>
  <si>
    <t>C</t>
  </si>
  <si>
    <t>C1</t>
  </si>
  <si>
    <t>C1.1</t>
  </si>
  <si>
    <t>C1.2</t>
  </si>
  <si>
    <t>SI</t>
  </si>
  <si>
    <t>C2</t>
  </si>
  <si>
    <t>C2.1</t>
  </si>
  <si>
    <t>C2.2</t>
  </si>
  <si>
    <t>No water logging in open areas</t>
  </si>
  <si>
    <t>Check for water accumulation in open areas because of faulty drainage, leakage from the pipes, etc.</t>
  </si>
  <si>
    <t>Check, if Window panes are intact, and provided with Grill/ Wire Meshwork. Doors are intact and painted /varnished</t>
  </si>
  <si>
    <t>Check for leaking taps, pipes, over-flowing tanks and dysfunctional cisterns</t>
  </si>
  <si>
    <t>No dirt/Grease/ Stains/ Garbage in Auxiliary Area</t>
  </si>
  <si>
    <t>No dirt/Grease/Stains/ Garbage in Toilets</t>
  </si>
  <si>
    <t>Check some of the toilets randomly in indoor and outdoor areas for any visible dirt, grease, stains, water accumulation in toilets</t>
  </si>
  <si>
    <t>Availability of Detergent Disinfectant solution / Hospital Grade Phenyl for Cleaning purpose</t>
  </si>
  <si>
    <t>Use of Three bucket system for cleaning</t>
  </si>
  <si>
    <t>Use unidirectional method and out word mopping</t>
  </si>
  <si>
    <t>Use of Housekeeping Checklist in Toilets</t>
  </si>
  <si>
    <t>Availability of closed drainage system</t>
  </si>
  <si>
    <t>C3</t>
  </si>
  <si>
    <t>Sharp Management</t>
  </si>
  <si>
    <t>C3.1</t>
  </si>
  <si>
    <t>C4</t>
  </si>
  <si>
    <t>Storage of Biomedical Waste</t>
  </si>
  <si>
    <t>C4.1</t>
  </si>
  <si>
    <t>C4.2</t>
  </si>
  <si>
    <t>C5</t>
  </si>
  <si>
    <t>Disposal of Biomedical waste</t>
  </si>
  <si>
    <t>C5.1</t>
  </si>
  <si>
    <t>C5.2</t>
  </si>
  <si>
    <t>C6</t>
  </si>
  <si>
    <t>Management Hazardous Waste</t>
  </si>
  <si>
    <t>C6.1</t>
  </si>
  <si>
    <t>C6.2</t>
  </si>
  <si>
    <t>C7</t>
  </si>
  <si>
    <t>Solid General Waste Management</t>
  </si>
  <si>
    <t>C7.1</t>
  </si>
  <si>
    <t>C7.2</t>
  </si>
  <si>
    <t>OB/SI/ RR</t>
  </si>
  <si>
    <t>C8</t>
  </si>
  <si>
    <t>Liquid Waste Management</t>
  </si>
  <si>
    <t>C8.1</t>
  </si>
  <si>
    <t>C8.2</t>
  </si>
  <si>
    <t>C9</t>
  </si>
  <si>
    <t>Equipment and Supplies for Bio Medical Waste Management</t>
  </si>
  <si>
    <t>C9.1</t>
  </si>
  <si>
    <t>C9.2</t>
  </si>
  <si>
    <t>Availability of Needle/ Hub cutter and puncture proof boxes</t>
  </si>
  <si>
    <t>At each point of generation of sharp waste</t>
  </si>
  <si>
    <t>C10</t>
  </si>
  <si>
    <t>Statuary Compliances</t>
  </si>
  <si>
    <t>C10.1</t>
  </si>
  <si>
    <t>RR</t>
  </si>
  <si>
    <t>C10.2</t>
  </si>
  <si>
    <t>D</t>
  </si>
  <si>
    <t>D1</t>
  </si>
  <si>
    <t>Hand Hygiene</t>
  </si>
  <si>
    <t>D1.1</t>
  </si>
  <si>
    <t>D1.2</t>
  </si>
  <si>
    <t>D2</t>
  </si>
  <si>
    <t>Personal Protective Equipment (PPE)</t>
  </si>
  <si>
    <t>D2.1</t>
  </si>
  <si>
    <t>D2.2</t>
  </si>
  <si>
    <t>D3</t>
  </si>
  <si>
    <t>Personal Protective Practices</t>
  </si>
  <si>
    <t>D3.1</t>
  </si>
  <si>
    <t>D3.2</t>
  </si>
  <si>
    <t>The staff is aware of use of gloves, when to use (occasion) and its type</t>
  </si>
  <si>
    <t>Check with the staff when do they wear gloves, and when gloves are not required. The Staff should also know difference between clean &amp; sterilized gloves and when to use</t>
  </si>
  <si>
    <t>D4</t>
  </si>
  <si>
    <t>Decontamination and Cleaning of Instruments</t>
  </si>
  <si>
    <t>D4.1</t>
  </si>
  <si>
    <t>D4.2</t>
  </si>
  <si>
    <t>D5</t>
  </si>
  <si>
    <t>D5.1</t>
  </si>
  <si>
    <t>D5.2</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</si>
  <si>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</si>
  <si>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</si>
  <si>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</si>
  <si>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</si>
  <si>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</si>
  <si>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</si>
  <si>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</si>
  <si>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</si>
  <si>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</si>
  <si>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D7</t>
  </si>
  <si>
    <t>Isolation and Barrier Nursing</t>
  </si>
  <si>
    <t>D7.1</t>
  </si>
  <si>
    <t>D7.2</t>
  </si>
  <si>
    <t>D8</t>
  </si>
  <si>
    <t>Infection Control Program</t>
  </si>
  <si>
    <t>D8.1</t>
  </si>
  <si>
    <t>D8.2</t>
  </si>
  <si>
    <t>Check for adherence to protocols</t>
  </si>
  <si>
    <t>Availability of spill management Kit</t>
  </si>
  <si>
    <t>Infectious patients are not mixed for general patients</t>
  </si>
  <si>
    <t>D9</t>
  </si>
  <si>
    <t>Hospital Acquired Infection Surveillance</t>
  </si>
  <si>
    <t>D9.1</t>
  </si>
  <si>
    <t>D9.2</t>
  </si>
  <si>
    <t>Regular microbiological surveillance of Critical areas</t>
  </si>
  <si>
    <t>Check for the records of microbiological surveillance of critical areas like OT, Labour room, ICU, SNCU etc.</t>
  </si>
  <si>
    <t>D10</t>
  </si>
  <si>
    <t>Environment Control</t>
  </si>
  <si>
    <t>D10.1</t>
  </si>
  <si>
    <t>D10.2</t>
  </si>
  <si>
    <t>E</t>
  </si>
  <si>
    <t>SUPPORT SERVICES</t>
  </si>
  <si>
    <t>E1.1</t>
  </si>
  <si>
    <t>RR/SI/PI</t>
  </si>
  <si>
    <t>E1.2</t>
  </si>
  <si>
    <t>The facility has adequate stock (including reserve) of linen</t>
  </si>
  <si>
    <t>Check the stock position and its turn-over during last one year in term of demand and availability</t>
  </si>
  <si>
    <t>E2</t>
  </si>
  <si>
    <t>Water Sanitation</t>
  </si>
  <si>
    <t>E2.1</t>
  </si>
  <si>
    <t>E2.2</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</si>
  <si>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</si>
  <si>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</si>
  <si>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</si>
  <si>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</si>
  <si>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</si>
  <si>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</si>
  <si>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E4</t>
  </si>
  <si>
    <t>Security Services</t>
  </si>
  <si>
    <t>E4.1</t>
  </si>
  <si>
    <t>E4.2</t>
  </si>
  <si>
    <t>The main gate of premises, Hospital building, wards, OT and Labour room are secured</t>
  </si>
  <si>
    <t>Check for the presence of security personnel at critical locations</t>
  </si>
  <si>
    <t>E5</t>
  </si>
  <si>
    <t>Out-sourced Services Management</t>
  </si>
  <si>
    <t>E5.1</t>
  </si>
  <si>
    <t>E5.2</t>
  </si>
  <si>
    <t>F</t>
  </si>
  <si>
    <t>F1</t>
  </si>
  <si>
    <t>Community Monitoring &amp; Patient Participation</t>
  </si>
  <si>
    <t>F1.1</t>
  </si>
  <si>
    <t>F1.2</t>
  </si>
  <si>
    <t>F2</t>
  </si>
  <si>
    <t>Information Education and Communication</t>
  </si>
  <si>
    <t>F2.1</t>
  </si>
  <si>
    <t>F2.2</t>
  </si>
  <si>
    <t>Leadership and Team work</t>
  </si>
  <si>
    <t>F3.1</t>
  </si>
  <si>
    <t>F3.2</t>
  </si>
  <si>
    <t>IEC regarding importance of maintaining hand hygiene is displayed in hospital premises</t>
  </si>
  <si>
    <t>Should be displayed prominently in local language</t>
  </si>
  <si>
    <t>Cleanliness and infection control committee has representation of all cadre of staff including Group ‘D’ and cleanings staff</t>
  </si>
  <si>
    <t>F4</t>
  </si>
  <si>
    <t>Training and Capacity Building and Standardization</t>
  </si>
  <si>
    <t>F4.1</t>
  </si>
  <si>
    <t>F4.2</t>
  </si>
  <si>
    <t>Staff Hygiene and Dress Code</t>
  </si>
  <si>
    <t>F5.1</t>
  </si>
  <si>
    <t>F5.2</t>
  </si>
  <si>
    <t>B2</t>
  </si>
  <si>
    <t>E1</t>
  </si>
  <si>
    <t>F3</t>
  </si>
  <si>
    <t>F5</t>
  </si>
  <si>
    <t xml:space="preserve">The Cleanliness Score Card  </t>
  </si>
  <si>
    <t>Name of Facility</t>
  </si>
  <si>
    <t>Level of Assessment</t>
  </si>
  <si>
    <t xml:space="preserve">Grading </t>
  </si>
  <si>
    <t xml:space="preserve">Improvement </t>
  </si>
  <si>
    <t xml:space="preserve">Thematic Scores </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</si>
  <si>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</si>
  <si>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</si>
  <si>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</si>
  <si>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 xml:space="preserve">A. Hospital Upkeep </t>
  </si>
  <si>
    <t>B. Sanitation &amp; Hygiene</t>
  </si>
  <si>
    <t xml:space="preserve">C. Waste Management </t>
  </si>
  <si>
    <t xml:space="preserve">D. Infection Control </t>
  </si>
  <si>
    <t xml:space="preserve">E. Support Services </t>
  </si>
  <si>
    <t>Remarks</t>
  </si>
  <si>
    <t>Disinfection of Broken / Discarded Glassware is done as per recommended procedure</t>
  </si>
  <si>
    <t>C.3.2</t>
  </si>
  <si>
    <t>Check if the health facility has dedicated room for storage of Biomedical waste before disposal/handing over to Common Treatment Facility.</t>
  </si>
  <si>
    <t>RR/OB/SI</t>
  </si>
  <si>
    <t>Laundry Services &amp; Linen Management</t>
  </si>
  <si>
    <t>G1</t>
  </si>
  <si>
    <t>G2</t>
  </si>
  <si>
    <t>G3</t>
  </si>
  <si>
    <t>G4</t>
  </si>
  <si>
    <t>G5</t>
  </si>
  <si>
    <t>G3.1</t>
  </si>
  <si>
    <t>G3.2</t>
  </si>
  <si>
    <t>G4.1</t>
  </si>
  <si>
    <t>G4.2</t>
  </si>
  <si>
    <t>G2.1</t>
  </si>
  <si>
    <t>G2.2</t>
  </si>
  <si>
    <t>G1.1</t>
  </si>
  <si>
    <t>G1.2</t>
  </si>
  <si>
    <t>G5.1</t>
  </si>
  <si>
    <t>G5.2</t>
  </si>
  <si>
    <t>Aesthetics of Surrounding area</t>
  </si>
  <si>
    <t xml:space="preserve">F. Hygiene Promotion </t>
  </si>
  <si>
    <t>Parks and green areas in the surrounding area are well maintained</t>
  </si>
  <si>
    <t>Public Amenities in Surrounding Area</t>
  </si>
  <si>
    <t>IEC regarding Swachhata Abhiyan is displayed within the facilities’ premises</t>
  </si>
  <si>
    <t>Check that there no wild vegetation &amp; growth in the surroundings. Shrubs and trees are well maintained.  Dry leaves and green waste are removed regularly.</t>
  </si>
  <si>
    <t>APS</t>
  </si>
  <si>
    <t>G</t>
  </si>
  <si>
    <t>G. Beyond Hospital Boundary</t>
  </si>
  <si>
    <t>Checklist for Virtual Assessment (DH, SDH, CHC &amp; PHC-with bed)</t>
  </si>
  <si>
    <t xml:space="preserve">                Kayakalp Clean Hospitals Awards               </t>
  </si>
  <si>
    <t>A</t>
  </si>
  <si>
    <t>SANITATION &amp; HYGIENE</t>
  </si>
  <si>
    <t>WASTE MANAGEMENT</t>
  </si>
  <si>
    <t>INFECTION CONTROL</t>
  </si>
  <si>
    <t>HYGIENE PROMOTION</t>
  </si>
  <si>
    <t>BEYOND HOSPITAL BOUNDARY</t>
  </si>
  <si>
    <t>SI/RR/ OB</t>
  </si>
  <si>
    <t>Observe for the presence of stray animals such as dogs, cats, cattle, pigs, etc. within the premises.
Check for intact boundary wall, presence of secured gate with cattle traps</t>
  </si>
  <si>
    <t>Check for the evidence at the facility to control rodents, insects, anti-termite treatment and mosquito control measures</t>
  </si>
  <si>
    <t>No wild vegetation and overgrown branches of plants/trees</t>
  </si>
  <si>
    <t>Green area are well maintained and provision of Herbal Garden</t>
  </si>
  <si>
    <t>Gardens/ green area are secured with fence
The facility maintains a herbal garden for the medicinal plants</t>
  </si>
  <si>
    <t xml:space="preserve">Check that wild vegetation does not exist. Shrubs and Trees are well maintained. Over grown branches of plants/ tree have been trimmed regularly.                                                </t>
  </si>
  <si>
    <t>No abandoned / dilapidated building within the premises and no unauthorized occupation</t>
  </si>
  <si>
    <t>Check for presence of any ‘abandoned building’ within the facility premises and any encroachment of the facility by the vendors, unauthorised shops etc.</t>
  </si>
  <si>
    <t>Name of the facility is prominently displayed at the entrance and having uniform signage system</t>
  </si>
  <si>
    <t>Name of the facility is prominently displayed as per state’s policy.
The name board of the facility is well illuminated / florescent to have visibility in night
All signage’s (directional &amp; departmental ) are in uniform colour scheme and in local language</t>
  </si>
  <si>
    <t>No chipping-off plasters and faded painting in the facility</t>
  </si>
  <si>
    <t>Check that wall (Internal and External) plaster is not chipped-off and the building is painted/ whitewashed in uniform approved colour and Paint has not faded away. 
Check for presence of any outdated Posters</t>
  </si>
  <si>
    <t>No major cracks, seepage and chipped plaster in the facility</t>
  </si>
  <si>
    <t>Facility has adequate facility for parking of vehicles</t>
  </si>
  <si>
    <t>No major cracks, seepage, chipped plaster &amp; floors are seen within the building. 
The Building is periodically maintained</t>
  </si>
  <si>
    <t>Check for adequate lighting arrangements through natural lights and usage of energy efficient bulbs like LED.</t>
  </si>
  <si>
    <t xml:space="preserve">No broken, rusted or unpolished furniture in the facility </t>
  </si>
  <si>
    <t>Check that all furniture’s are painted and not broken. Mattresses are clean and not torn. Look for patient beds, Trolleys, Stretchers, Wheel Chairs, IV Stands etc.</t>
  </si>
  <si>
    <t>Facility has documented and implemented States' Condemnation policy</t>
  </si>
  <si>
    <t>No junk material within the facility premises</t>
  </si>
  <si>
    <t>Check if unused / condemned articles and outdated record are kept in the Nursing stations, OPD clinics, Labour Room, Injection Room, Dressing Room, Wards, stairs, open areas, roof tops, balcony etc.
No condemned vehicles are parked
Check for availability of a demarcated &amp; secured space for collecting and storing the junk material before its disposal</t>
  </si>
  <si>
    <t xml:space="preserve">Check if the facility has drafted its condemnation policy or have got one from the state. Check whether it has been complied. </t>
  </si>
  <si>
    <t>Check for rain water harvesting system and check its functionality and usage</t>
  </si>
  <si>
    <t>The facility has a functional rain water harvesting system</t>
  </si>
  <si>
    <t>No wastage of water in the facility</t>
  </si>
  <si>
    <t>The Staff periodically sort useful and unnecessary articles at work station</t>
  </si>
  <si>
    <t>Ask the staff about the frequency of sorting and removal of unnecessary articles from their work place like Nursing stations, work bench, dispensing counter in Pharmacy, etc.
Check for presence of unnecessary articles.</t>
  </si>
  <si>
    <t>Check that drugs, instruments, record, etc. are labelled for facilitating easy identification.</t>
  </si>
  <si>
    <t xml:space="preserve">Articles are labelled for easy recognition and easy retrieval. </t>
  </si>
  <si>
    <t>No dirt/Grease/Stains/ Cobwebs/Bird Nest/ Dust/ vegetation on the walls and roof in the facility circulation area</t>
  </si>
  <si>
    <t>Check that floors and walls of Corridors, Waiting area, stairs, roof top for any visible or tangible dirt, grease, stains, etc.
Check that roof, walls, corners of Corridors, Waiting area, stairs, roof top for any Cobweb, Bird Nest, etc.</t>
  </si>
  <si>
    <t>Surfaces are conducive for effective cleaning</t>
  </si>
  <si>
    <t>Check if surfaces are smooth for cleaning 
Check the floors and walls for cracks, uneven or any other defects which may adversely impact the cleaning procedure</t>
  </si>
  <si>
    <t>No dirt/Grease/Stains/ Cobwebs/Bird Nest/ Dust/ vegetation on the walls and roof in the ward</t>
  </si>
  <si>
    <t>Check the floors and walls of wards for any visible or tangible dirt, grease, stains, etc.
Check the roof, walls, corners of wards for any Cobweb, Bird Nest, etc.</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</si>
  <si>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</si>
  <si>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</si>
  <si>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Check if surfaces are smooth for ensuring cleaning 
Check the floors and walls for cracks, uneven or any other defects which may affect cleaning procedure</t>
  </si>
  <si>
    <t>No dirt/Grease/Stains and Cobwebs/Bird Nest/ Dust on walls and roof in Ambulatory &amp; Diagnostic area.</t>
  </si>
  <si>
    <t>Surfaces are conducive of effective cleaning</t>
  </si>
  <si>
    <t>Check that floors and walls of OPD, Lab, X-ray etc. (If available) for any visible or tangible dirt, grease, stains, etc.
Check that roof, walls, corners of these area for any Cobweb, Bird Nest, etc.</t>
  </si>
  <si>
    <t>Check that floors and walls of Pharmacy, Stores, cold chain Room, Meeting Room etc. (As applicable) for any visible or tangible dirt, grease, stains, etc.
Check that roof, walls, corners of these area for any Cobweb, Bird Nest, etc.</t>
  </si>
  <si>
    <t>Check if surfaces are smooth enough for cleaning check floors and walls for cracks, uneven or any other defects which may affect cleaning procedure</t>
  </si>
  <si>
    <t>Toilets have running water and functional cistern.</t>
  </si>
  <si>
    <t>Ask staff to open tap and operate cistern of the flush</t>
  </si>
  <si>
    <t>Availability of Cleaning Equipment</t>
  </si>
  <si>
    <t>Ask with the cleaning staff if they are getting adequate supply. Verify the consumption record.
Check, if the cleaning staffs are aware of correct concentration and dilution method for preparing cleaning solution.</t>
  </si>
  <si>
    <t>Check the availability of mops, brooms, collection buckets. Verify with the consumption record</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</si>
  <si>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</si>
  <si>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Ask the cleaning staff to demonstrate, how they apply mop on floors. It should be in one direction without returning to the starting point. The mop should move from inner area to outer area of the room. Separate mop is used for the Procedure area.</t>
  </si>
  <si>
    <t>Check that Housekeeping Checklist is displayed in the facility and updated. Check Housekeeping record if checklists are daily updated .</t>
  </si>
  <si>
    <t>Periodic Monitoring of Housekeeping activities</t>
  </si>
  <si>
    <t>Periodic Monitoring is done by person designated. Please check record of such monitoring</t>
  </si>
  <si>
    <t>No blocked/ over-flowing drains in the facility</t>
  </si>
  <si>
    <t>Check, the facility has a closed drainage system or else drains and it should be properly covered.</t>
  </si>
  <si>
    <t>Observe that the drains are not overflowing or blocked</t>
  </si>
  <si>
    <t xml:space="preserve">Anatomical waste and soiled dressing material are segregated in Yellow Bin
General and infectious waste are not mixed                                                                                                                          
 </t>
  </si>
  <si>
    <t>Segregation of BMW is done as per BMW management rule,2016 &amp; its (amendment)</t>
  </si>
  <si>
    <t>Display of work instructions for segregation and handling of Biomedical waste</t>
  </si>
  <si>
    <t xml:space="preserve">Checks for instructions for segregation of waste in different colour coded bins are displayed at point of use.
</t>
  </si>
  <si>
    <t>Segregation of Biomedical Waste</t>
  </si>
  <si>
    <t>Collection and Transportation of Biomedical Waste</t>
  </si>
  <si>
    <t>The facility has linkage with a CWTF Operator or has deep burial pit (with prior approval of the prescribed authority)</t>
  </si>
  <si>
    <t xml:space="preserve">Check record for functional linkage with a CWTF
In absence of such linkage, check existence of deep burial pit, which has approval of the prescribed authority.                                                                                                                 </t>
  </si>
  <si>
    <t>Transportation of biomedical waste is done in closed container/trolley</t>
  </si>
  <si>
    <t>Check if such waste is either pre-treated with 1-2% Sodium Hypochlorite (having 30% residual chlorine) for 20 minutes or by autoclaving/ microwave/ hydroclave, followed storage in puncture proof  and leak proof boxes or containers with blue coloured marking  for re-cycling.</t>
  </si>
  <si>
    <t>Sharp Waste is stored in Puncture proof containers</t>
  </si>
  <si>
    <t>Check availability of Puncture &amp; leak proof container (White Translucent) at point of use for storing needles, syringes with fixed needles, needles from cutter/burner, scalpel blade, etc.</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</si>
  <si>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</si>
  <si>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</si>
  <si>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</si>
  <si>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The facility has adequate facility for disposal of Biomedical waste</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</si>
  <si>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</si>
  <si>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</si>
  <si>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</si>
  <si>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Availability of Mercury Spill Management Kit and Staff is aware of Mercury Spill management</t>
  </si>
  <si>
    <t>Check for Mercury Spill Management Kit and ask staff what he/she would do in case of Mercury spill. (If facility is mercury free give full compliance)</t>
  </si>
  <si>
    <t>Disposal of Expired or discarded medicine</t>
  </si>
  <si>
    <t>Availability of Compost pit as per specification</t>
  </si>
  <si>
    <t xml:space="preserve">Availability of compost pit for Bio degradable general waste. </t>
  </si>
  <si>
    <t>Innovations in managing general waste</t>
  </si>
  <si>
    <t>Look for efforts of the health facility in managing General Waste, such as Recycling of paper waste, vermicomposting, waste to energy initiative, etc.</t>
  </si>
  <si>
    <t>Body fluids, secretions in suction apparatus, blood and other exudates in OT, Labour room etc. are disposed only after treatment.</t>
  </si>
  <si>
    <t>Check that such secretions, blood and exudates are treated as per protocol.</t>
  </si>
  <si>
    <t xml:space="preserve">Check the availability of effluent treatment system. </t>
  </si>
  <si>
    <t>The facility has treatment facility for managing infectious liquid waste</t>
  </si>
  <si>
    <t>Availability of Bins &amp; liners for segregated collection of waste at point of use</t>
  </si>
  <si>
    <t>One set of bins of appropriate size at each point of generation for Biomedical and General waste with chlorine free liners.</t>
  </si>
  <si>
    <t>The facility has a valid authorization for Bio Medical waste Management from the prescribed authority</t>
  </si>
  <si>
    <t>The facility maintains record, as required under the Biomedical Waste Rules 2016 &amp;its amendments</t>
  </si>
  <si>
    <t>Check following record -
a. Yearly Health Check-up record of all handlers
b. BMW training record of all staff (once in year training)
c. Immunisation record of all waste handlers</t>
  </si>
  <si>
    <t>Check for the validity of authorization certificate and facility submit annual report regularly to the prescribed authority</t>
  </si>
  <si>
    <t>Availability of Sink and running water at point of use with display of hand washing instructions</t>
  </si>
  <si>
    <t>Check for washbasin with functional tap, soap and running water at all points of use with display of hand washing instructions.</t>
  </si>
  <si>
    <t>Staff is aware of standard hand washing protocol</t>
  </si>
  <si>
    <t>Ask facility staff to demonstrate 6 steps of normal hand wash and 5 moments of hand washing</t>
  </si>
  <si>
    <t>Use of Gloves, Masks ,Head cap, Apron etc.</t>
  </si>
  <si>
    <t>Check, if staff uses Gloves, mask head caps , and aprons in patient care and procedure areas</t>
  </si>
  <si>
    <t>Use of Heavy Duty Gloves and gumboot by waste handlers</t>
  </si>
  <si>
    <t>Check, if the housekeeping staff and waste handlers are using heavy duty gloves and gum boots</t>
  </si>
  <si>
    <t>Correct method of wearing and removing PPEs</t>
  </si>
  <si>
    <t>Ask the staff to demonstrate correct method of wearing and removing Gloves, Caps and masks etc..</t>
  </si>
  <si>
    <t>Adherence to Protocols for Sterlization</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</si>
  <si>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</si>
  <si>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with the staff process about of High Level disinfection using Boiling for 20 minutes with lid on, soaking in 2% Glutaraldehyde/Chlorine solution for 20 minutes.</t>
  </si>
  <si>
    <t>Check infectious patients are seprated from other patients</t>
  </si>
  <si>
    <t>A distance of 3.5 Foot is maintained between two beds in wards</t>
  </si>
  <si>
    <t>Maintenance of adequate bed to bed distance in wards</t>
  </si>
  <si>
    <t>Infection Control Committee is constituted and functional in the facility</t>
  </si>
  <si>
    <t>Immunization and medical check-up of the facility staff</t>
  </si>
  <si>
    <t>Check the staff has been immunized against Hepatitis B
Check for the medical check-up record</t>
  </si>
  <si>
    <t>Facility reports all notifiable diseases and events</t>
  </si>
  <si>
    <t>Check that the facility has list of all notifiable disease needs immediate/periodic reporting to higher authority.
Check record that notifiable diseases have been reported in program such as IDSP and AEFI Surveillance.</t>
  </si>
  <si>
    <t>Cross-ventilation at Patient Care areas (ward, labour room  and dressing room)</t>
  </si>
  <si>
    <t>Check availability of  Fans/ air conditioning/ Heating/ exhaust/ Ventilators as per environment condition and requirement</t>
  </si>
  <si>
    <t>Preventive measures for air borne infections has been taken</t>
  </si>
  <si>
    <t>Check staff is aware, adhere and promote respiratory hygiene and cough etiquettes</t>
  </si>
  <si>
    <t>No stained bedsheets, pillows, curtains used in the facility</t>
  </si>
  <si>
    <t>Observe the condition of linen in use in the facility</t>
  </si>
  <si>
    <t>The facility should have capacity to store 48 hours water requirement Water tank is cleaned at six monthly interval and record of bacteriological examination is available.</t>
  </si>
  <si>
    <t>Medicines are arranged systematically</t>
  </si>
  <si>
    <t>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t>
  </si>
  <si>
    <t>Cold storage equipment's are clean and managed properly</t>
  </si>
  <si>
    <t xml:space="preserve">Check ILR, Deep freezers and Ice packs are clean
Check there is a practice of regular cleaning.
Check vaccines are kept in sequence
Check work instruction for storage of vaccines are displayed at point of use </t>
  </si>
  <si>
    <t>Pharmacy and store</t>
  </si>
  <si>
    <t>Departments are locked after working hours</t>
  </si>
  <si>
    <t>Departments like OPD, Store, Administrative office etc. are locked after working hours.</t>
  </si>
  <si>
    <t>There is valid contract for outsource services (if any) like housekeeping, BMW Management</t>
  </si>
  <si>
    <t xml:space="preserve">Check for contract document of all outsource services
Check for defined and measurable deliverables </t>
  </si>
  <si>
    <t>Service provided by the outsource agency are measured periodically</t>
  </si>
  <si>
    <t>Check if performance of the vendors have been evaluated and recorded</t>
  </si>
  <si>
    <t>Local community and organisations are involved in monitoring and promoting cleanliness</t>
  </si>
  <si>
    <t>Members of RKS and Local Governance bodies monitor the cleanliness of the facility at pre-defined intervals
Local NGO/ Civil Society Organizations/Panchayati Raj Institution are involved in cleanliness of the facility</t>
  </si>
  <si>
    <t>Patients are made aware of their responsibility of keeping the health facility clean</t>
  </si>
  <si>
    <t>Ask patients about their roles &amp; responsibilities with regards to cleanliness. Patient’s responsibilities should be prominently displayed</t>
  </si>
  <si>
    <t>OB/PI</t>
  </si>
  <si>
    <t>Verify with the record
Ask different members about their roles and responsibilities</t>
  </si>
  <si>
    <t>The facility identifies good performing staff members and departments</t>
  </si>
  <si>
    <t>Check with the facility administration about any such practices</t>
  </si>
  <si>
    <t xml:space="preserve">SOPs for Bio medical waste Management and training </t>
  </si>
  <si>
    <t>Check the SOPs and training of staff as per defined SOPs of BMW management</t>
  </si>
  <si>
    <t>Check the SOPs and training of staff as per defined SOPs of cleaning and infection control practices</t>
  </si>
  <si>
    <t>SOPs for Cleaning and infection control practices and training</t>
  </si>
  <si>
    <t>The facility has dress code policy for all cadre of staff</t>
  </si>
  <si>
    <t>Identity cards and name plates have been provided to all staff</t>
  </si>
  <si>
    <t>Check staff uses I Card and name plate</t>
  </si>
  <si>
    <t>The facility staff adhere to dress code</t>
  </si>
  <si>
    <t>The Facility coordinates with local Gram Panchayat/Urban local bodies and NGOs for improving Swachhata in vicinity of the health facility</t>
  </si>
  <si>
    <t>Check for evidence of any collective action to improve Swachhata in the victinity of the facility such as cleaning of drains, maintenance of parking space, orderly arrangement of hawkers (outside the facility), rickshaw, auto, taxi, construction &amp; maintenance of public toilets, improving street-lighting, removing cattle nuisance, etc..</t>
  </si>
  <si>
    <t>Facility coordinates with other departments for improving Swachhata</t>
  </si>
  <si>
    <t xml:space="preserve">Look for evidence of coordination with departments such as Education (school programs on hygiene promotions), Water and Sanitation (making area ODF), PWD (Repair &amp; Maintenance), Forest Department (Plantation Drive) etc., which contributes strengthening towards of hygiene &amp; sanitation </t>
  </si>
  <si>
    <t xml:space="preserve">Cleanliness of approach road and surrounding area </t>
  </si>
  <si>
    <t>Area around the facility is clean, neat and tidy</t>
  </si>
  <si>
    <t>Check for any litter/garbage/refuse in the surrounding area
No stagnation of water in the surrounding and open drains</t>
  </si>
  <si>
    <t>Approach road are clean, even and free from pot-holes</t>
  </si>
  <si>
    <t>Check that approach roads are clean and free from  pot-holes and water stagnation</t>
  </si>
  <si>
    <t>Availability of Public amenities in the surrounding Area</t>
  </si>
  <si>
    <t>Check for availability of public amenities in the surrounding area like toilets, urinals and drinking water facility</t>
  </si>
  <si>
    <t>Check signage &amp; parking space: Also check that such transports are not parked haphazardly</t>
  </si>
  <si>
    <t>Availability of adequate parking facilities for Public Transport such as Cycle Rickshaw, Tanga, Auto, Taxi etc.</t>
  </si>
  <si>
    <t>Illumination in surrounding area</t>
  </si>
  <si>
    <t>Check that hospital front, approach road and surrounding area are having provision of street lights</t>
  </si>
  <si>
    <t>Maintenance of surrounding area and Waste Management</t>
  </si>
  <si>
    <t>Availability of bins for General recyclable and biodegradable wastes</t>
  </si>
  <si>
    <t>Check availability adequate number of bins for Biodegradable and recyclable general waste</t>
  </si>
  <si>
    <t>Check the current condition of the road- pot-holes, broken footpath etc. and enquired for last repaired done</t>
  </si>
  <si>
    <t>Facility Appearance</t>
  </si>
  <si>
    <t>Cleanliness of Ambulatory &amp; Diagnostic Areas</t>
  </si>
  <si>
    <t>Promotion of Swachhata &amp; Coordination with Local bodies</t>
  </si>
  <si>
    <t>Check if transportation of waste from clinical areas to storage areas is done in covered trolleys / Bins. Trolleys used for patient shifting should not be used for transportation of waste.</t>
  </si>
  <si>
    <t xml:space="preserve">Regular repairs and maintained of roads, footpaths and pavements </t>
  </si>
  <si>
    <t>Check that there is a demarcated space for parking of the vehicles as well as for the Ambulances and vehicles are parked systematically</t>
  </si>
  <si>
    <t>Adequate illumination in the front of the facility and on its access road</t>
  </si>
  <si>
    <t>Adequate illumination inside the building</t>
  </si>
  <si>
    <t>Check that the facility front, entry gate and access road are well illuminated and usage of energy efficient bulb like LED</t>
  </si>
  <si>
    <t>Window and doors are well maintained</t>
  </si>
  <si>
    <t>Check if surfaces are smooth for ensuring cleaning 
Check the floors and walls for cracks, uneven or any other defects which may affect cleaning procedure.</t>
  </si>
  <si>
    <t>Returned back to manufacturer or supplier
Alternatively handed over to CWTF Operator for incineration at temperature &gt; 1200 *C</t>
  </si>
  <si>
    <t>Staff is aware of how to manage spills</t>
  </si>
  <si>
    <t>Ver- 1020/V/0.2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</si>
</sst>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theme="1"/>
      <name val="Arial"/>
      <family val="2"/>
    </font>
    <font>
      <b/>
      <sz val="11"/>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u/>
      <sz val="11"/>
      <color theme="10"/>
      <name val="Calibri"/>
      <family val="2"/>
      <scheme val="minor"/>
    </font>
    <font>
      <u/>
      <sz val="11"/>
      <color theme="11"/>
      <name val="Calibri"/>
      <family val="2"/>
      <scheme val="minor"/>
    </font>
    <font>
      <b/>
      <sz val="14"/>
      <color theme="1"/>
      <name val="Calibri"/>
      <family val="2"/>
      <scheme val="minor"/>
    </font>
    <font>
      <b/>
      <sz val="16"/>
      <color theme="1"/>
      <name val="Calibri"/>
      <family val="2"/>
      <scheme val="minor"/>
    </font>
    <font>
      <b/>
      <sz val="18"/>
      <color theme="0"/>
      <name val="Calibri"/>
      <family val="2"/>
      <scheme val="minor"/>
    </font>
    <font>
      <sz val="7"/>
      <color theme="0" tint="-4.9989318521683403E-2"/>
      <name val="Calibri"/>
      <family val="2"/>
      <scheme val="minor"/>
    </font>
    <font>
      <b/>
      <sz val="12"/>
      <color theme="1"/>
      <name val="Calibri"/>
      <family val="2"/>
      <scheme val="minor"/>
    </font>
    <font>
      <sz val="12"/>
      <color theme="1"/>
      <name val="Calibri"/>
      <family val="2"/>
      <scheme val="minor"/>
    </font>
    <font>
      <sz val="11"/>
      <color rgb="FF000000"/>
      <name val="Calibri"/>
      <family val="2"/>
      <scheme val="minor"/>
    </font>
    <font>
      <b/>
      <sz val="12"/>
      <color rgb="FF000000"/>
      <name val="Calibri"/>
      <family val="2"/>
      <scheme val="minor"/>
    </font>
    <font>
      <b/>
      <u/>
      <sz val="22"/>
      <color theme="0"/>
      <name val="Calibri"/>
      <family val="2"/>
      <scheme val="minor"/>
    </font>
    <font>
      <sz val="11"/>
      <color rgb="FFFF0000"/>
      <name val="Calibri"/>
      <family val="2"/>
      <scheme val="minor"/>
    </font>
    <font>
      <b/>
      <sz val="14"/>
      <color rgb="FF000000"/>
      <name val="Calibri"/>
      <family val="2"/>
      <scheme val="minor"/>
    </font>
    <font>
      <sz val="11"/>
      <color rgb="FFFF0000"/>
      <name val="Arial"/>
      <family val="2"/>
    </font>
    <font>
      <b/>
      <sz val="16"/>
      <name val="Calibri"/>
      <family val="2"/>
      <scheme val="minor"/>
    </font>
    <font>
      <sz val="11"/>
      <name val="Calibri"/>
      <family val="2"/>
      <scheme val="minor"/>
    </font>
    <font>
      <b/>
      <sz val="14"/>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2" tint="-9.9978637043366805E-2"/>
        <bgColor indexed="64"/>
      </patternFill>
    </fill>
    <fill>
      <patternFill patternType="solid">
        <fgColor rgb="FFC0000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rgb="FFFFC000"/>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auto="1"/>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bottom/>
      <diagonal/>
    </border>
    <border>
      <left style="thin">
        <color auto="1"/>
      </left>
      <right/>
      <top/>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s>
  <cellStyleXfs count="3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61">
    <xf numFmtId="0" fontId="0" fillId="0" borderId="0" xfId="0"/>
    <xf numFmtId="0" fontId="1" fillId="0" borderId="0" xfId="0" applyFont="1" applyBorder="1"/>
    <xf numFmtId="0" fontId="1" fillId="0" borderId="0" xfId="0" applyFont="1" applyFill="1" applyBorder="1"/>
    <xf numFmtId="0" fontId="0" fillId="3"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0" fillId="0" borderId="1" xfId="0" applyFont="1" applyBorder="1" applyAlignment="1" applyProtection="1">
      <alignment horizontal="left" vertical="top"/>
      <protection locked="0"/>
    </xf>
    <xf numFmtId="0" fontId="0" fillId="0" borderId="17" xfId="0" applyFont="1" applyBorder="1" applyAlignment="1">
      <alignment horizontal="left" vertical="top" wrapText="1"/>
    </xf>
    <xf numFmtId="0" fontId="2" fillId="4" borderId="1" xfId="0" applyFont="1" applyFill="1" applyBorder="1" applyAlignment="1">
      <alignment horizontal="left" vertical="top"/>
    </xf>
    <xf numFmtId="0" fontId="1" fillId="3" borderId="0" xfId="0" applyFont="1" applyFill="1" applyBorder="1"/>
    <xf numFmtId="0" fontId="0" fillId="3" borderId="0" xfId="0" applyFont="1" applyFill="1" applyBorder="1" applyAlignment="1">
      <alignment horizontal="left" vertical="top"/>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0" xfId="0" applyFont="1" applyBorder="1"/>
    <xf numFmtId="0" fontId="12" fillId="3" borderId="0" xfId="0" applyFont="1" applyFill="1" applyBorder="1" applyAlignment="1">
      <alignment vertical="top"/>
    </xf>
    <xf numFmtId="0" fontId="0" fillId="3" borderId="0" xfId="0" applyFont="1" applyFill="1" applyBorder="1"/>
    <xf numFmtId="0" fontId="0" fillId="3" borderId="4" xfId="0" applyFont="1" applyFill="1" applyBorder="1" applyAlignment="1"/>
    <xf numFmtId="0" fontId="0" fillId="3" borderId="0" xfId="0" applyFont="1" applyFill="1" applyBorder="1" applyAlignment="1"/>
    <xf numFmtId="0" fontId="0" fillId="3" borderId="4" xfId="0" applyFont="1" applyFill="1" applyBorder="1"/>
    <xf numFmtId="0" fontId="0" fillId="0" borderId="18" xfId="0" applyFont="1" applyBorder="1" applyAlignment="1">
      <alignment horizontal="left" vertical="top" wrapText="1"/>
    </xf>
    <xf numFmtId="0" fontId="0" fillId="0" borderId="18" xfId="0" applyFont="1" applyBorder="1" applyAlignment="1">
      <alignment horizontal="left" vertical="top"/>
    </xf>
    <xf numFmtId="0" fontId="0" fillId="0" borderId="18" xfId="0" applyFont="1" applyBorder="1" applyAlignment="1" applyProtection="1">
      <alignment horizontal="left" vertical="top"/>
      <protection locked="0"/>
    </xf>
    <xf numFmtId="0" fontId="0" fillId="0" borderId="17" xfId="0" applyFont="1" applyBorder="1" applyAlignment="1">
      <alignment horizontal="left" vertical="top"/>
    </xf>
    <xf numFmtId="0" fontId="0" fillId="0" borderId="47" xfId="0" applyFont="1" applyBorder="1" applyAlignment="1">
      <alignment horizontal="left" vertical="top"/>
    </xf>
    <xf numFmtId="0" fontId="0" fillId="0" borderId="2" xfId="0" applyFont="1" applyBorder="1" applyAlignment="1">
      <alignment horizontal="left" vertical="top"/>
    </xf>
    <xf numFmtId="0" fontId="0" fillId="2" borderId="22" xfId="0" applyFont="1" applyFill="1" applyBorder="1" applyAlignment="1" applyProtection="1">
      <alignment horizontal="left" vertical="top"/>
      <protection locked="0"/>
    </xf>
    <xf numFmtId="0" fontId="13" fillId="2" borderId="33"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4" fillId="0" borderId="47" xfId="0" applyFont="1" applyBorder="1" applyAlignment="1">
      <alignment horizontal="center" vertical="center"/>
    </xf>
    <xf numFmtId="0" fontId="13" fillId="2" borderId="34" xfId="0" applyFont="1" applyFill="1" applyBorder="1" applyAlignment="1">
      <alignment horizontal="center" vertical="center" wrapText="1"/>
    </xf>
    <xf numFmtId="0" fontId="13" fillId="2" borderId="47" xfId="0" applyFont="1" applyFill="1" applyBorder="1" applyAlignment="1" applyProtection="1">
      <alignment horizontal="center" vertical="center" wrapText="1"/>
    </xf>
    <xf numFmtId="0" fontId="0" fillId="0" borderId="12" xfId="0" applyFont="1" applyBorder="1" applyAlignment="1">
      <alignment horizontal="left" vertical="top"/>
    </xf>
    <xf numFmtId="0" fontId="13" fillId="2" borderId="34" xfId="0" applyFont="1" applyFill="1" applyBorder="1" applyAlignment="1" applyProtection="1">
      <alignment horizontal="center" vertical="center" wrapText="1"/>
    </xf>
    <xf numFmtId="0" fontId="14" fillId="2" borderId="34" xfId="0" applyFont="1" applyFill="1" applyBorder="1" applyAlignment="1" applyProtection="1">
      <alignment horizontal="center" vertical="center"/>
    </xf>
    <xf numFmtId="0" fontId="0" fillId="0" borderId="45" xfId="0" applyFont="1" applyBorder="1" applyAlignment="1">
      <alignment horizontal="left" vertical="top"/>
    </xf>
    <xf numFmtId="0" fontId="2" fillId="2" borderId="22" xfId="0" applyFont="1" applyFill="1" applyBorder="1" applyAlignment="1">
      <alignment horizontal="left" vertical="top" wrapText="1"/>
    </xf>
    <xf numFmtId="0" fontId="13" fillId="2" borderId="47" xfId="0" applyFont="1" applyFill="1" applyBorder="1" applyAlignment="1">
      <alignment vertical="top" wrapText="1"/>
    </xf>
    <xf numFmtId="0" fontId="0" fillId="0" borderId="0" xfId="0" applyFont="1" applyFill="1" applyBorder="1"/>
    <xf numFmtId="0" fontId="0" fillId="0" borderId="1" xfId="0" applyFont="1" applyFill="1" applyBorder="1"/>
    <xf numFmtId="0" fontId="15" fillId="0" borderId="1" xfId="0" applyFont="1" applyBorder="1" applyAlignment="1">
      <alignment horizontal="left" vertical="top" wrapText="1"/>
    </xf>
    <xf numFmtId="0" fontId="0" fillId="0" borderId="1" xfId="0" applyFont="1" applyBorder="1"/>
    <xf numFmtId="0" fontId="15" fillId="0" borderId="1" xfId="0" applyFont="1" applyFill="1" applyBorder="1" applyAlignment="1">
      <alignment horizontal="left" vertical="top" wrapText="1"/>
    </xf>
    <xf numFmtId="0" fontId="10" fillId="9" borderId="22" xfId="0" applyFont="1" applyFill="1" applyBorder="1" applyAlignment="1">
      <alignment horizontal="center" vertical="center"/>
    </xf>
    <xf numFmtId="0" fontId="10" fillId="9" borderId="22" xfId="0" applyFont="1" applyFill="1" applyBorder="1" applyAlignment="1">
      <alignment horizontal="center" vertical="center" wrapText="1"/>
    </xf>
    <xf numFmtId="0" fontId="9" fillId="6" borderId="22" xfId="0" applyFont="1" applyFill="1" applyBorder="1" applyAlignment="1">
      <alignment horizontal="center" vertical="center"/>
    </xf>
    <xf numFmtId="0" fontId="9" fillId="6" borderId="22" xfId="0" applyFont="1" applyFill="1" applyBorder="1" applyAlignment="1">
      <alignment vertical="center"/>
    </xf>
    <xf numFmtId="0" fontId="0" fillId="8" borderId="5" xfId="0" applyFont="1" applyFill="1" applyBorder="1" applyAlignment="1">
      <alignment horizontal="center"/>
    </xf>
    <xf numFmtId="0" fontId="0" fillId="8" borderId="4" xfId="0" applyFont="1" applyFill="1" applyBorder="1"/>
    <xf numFmtId="0" fontId="0" fillId="8" borderId="0" xfId="0" applyFont="1" applyFill="1" applyBorder="1"/>
    <xf numFmtId="0" fontId="0" fillId="8" borderId="0" xfId="0" applyFont="1" applyFill="1" applyBorder="1" applyAlignment="1">
      <alignment horizontal="center"/>
    </xf>
    <xf numFmtId="0" fontId="0" fillId="8" borderId="8" xfId="0" applyFont="1" applyFill="1" applyBorder="1" applyAlignment="1">
      <alignment horizontal="center"/>
    </xf>
    <xf numFmtId="0" fontId="0" fillId="8" borderId="6" xfId="0" applyFont="1" applyFill="1" applyBorder="1" applyAlignment="1">
      <alignment horizontal="center"/>
    </xf>
    <xf numFmtId="0" fontId="0" fillId="8" borderId="7" xfId="0" applyFont="1" applyFill="1" applyBorder="1" applyAlignment="1">
      <alignment horizontal="center"/>
    </xf>
    <xf numFmtId="0" fontId="0" fillId="0" borderId="1" xfId="0" applyFont="1" applyBorder="1" applyAlignment="1">
      <alignment horizontal="left" vertical="top" wrapText="1"/>
    </xf>
    <xf numFmtId="0" fontId="0" fillId="3" borderId="0" xfId="0" applyFont="1" applyFill="1" applyBorder="1" applyAlignment="1">
      <alignment horizontal="center" vertical="center"/>
    </xf>
    <xf numFmtId="0" fontId="0" fillId="0" borderId="1" xfId="0" applyFont="1" applyBorder="1" applyAlignment="1">
      <alignment horizontal="left" vertical="top" wrapText="1"/>
    </xf>
    <xf numFmtId="0" fontId="15" fillId="0" borderId="1" xfId="0" applyFont="1" applyBorder="1" applyAlignment="1">
      <alignment horizontal="left" vertical="top" wrapText="1"/>
    </xf>
    <xf numFmtId="0" fontId="0" fillId="0" borderId="1" xfId="0" applyFont="1" applyFill="1" applyBorder="1" applyAlignment="1" applyProtection="1">
      <alignment horizontal="left" vertical="top"/>
      <protection locked="0"/>
    </xf>
    <xf numFmtId="0" fontId="0" fillId="3" borderId="1" xfId="0" applyFont="1" applyFill="1" applyBorder="1" applyAlignment="1" applyProtection="1">
      <alignment horizontal="left" vertical="top"/>
      <protection locked="0"/>
    </xf>
    <xf numFmtId="0" fontId="9" fillId="2" borderId="33" xfId="0" applyFont="1" applyFill="1" applyBorder="1" applyAlignment="1">
      <alignment horizontal="center" vertical="top" wrapText="1"/>
    </xf>
    <xf numFmtId="0" fontId="19" fillId="2" borderId="33" xfId="0" applyFont="1" applyFill="1" applyBorder="1" applyAlignment="1">
      <alignment horizontal="center" vertical="center" wrapText="1"/>
    </xf>
    <xf numFmtId="0" fontId="13" fillId="4" borderId="17" xfId="0" applyFont="1" applyFill="1" applyBorder="1" applyAlignment="1">
      <alignment horizontal="left" vertical="top" wrapText="1"/>
    </xf>
    <xf numFmtId="0" fontId="13" fillId="4" borderId="17" xfId="0" applyFont="1" applyFill="1" applyBorder="1" applyAlignment="1" applyProtection="1">
      <alignment horizontal="center" vertical="center"/>
    </xf>
    <xf numFmtId="0" fontId="13" fillId="4" borderId="17" xfId="0" applyFont="1" applyFill="1" applyBorder="1" applyAlignment="1" applyProtection="1">
      <alignment horizontal="left" vertical="top"/>
      <protection locked="0"/>
    </xf>
    <xf numFmtId="0" fontId="13" fillId="4" borderId="1" xfId="0" applyFont="1" applyFill="1" applyBorder="1" applyAlignment="1">
      <alignment horizontal="left" vertical="top" wrapText="1"/>
    </xf>
    <xf numFmtId="0" fontId="13" fillId="4" borderId="1" xfId="0" applyFont="1" applyFill="1" applyBorder="1" applyAlignment="1" applyProtection="1">
      <alignment horizontal="center" vertical="center" wrapText="1"/>
    </xf>
    <xf numFmtId="0" fontId="13" fillId="4" borderId="1" xfId="0" applyFont="1" applyFill="1" applyBorder="1" applyAlignment="1" applyProtection="1">
      <alignment horizontal="left" vertical="top" wrapText="1"/>
      <protection locked="0"/>
    </xf>
    <xf numFmtId="0" fontId="13" fillId="4" borderId="1" xfId="0" applyFont="1" applyFill="1" applyBorder="1" applyAlignment="1" applyProtection="1">
      <alignment horizontal="center" vertical="center"/>
    </xf>
    <xf numFmtId="0" fontId="13" fillId="4" borderId="1" xfId="0" applyFont="1" applyFill="1" applyBorder="1" applyAlignment="1" applyProtection="1">
      <alignment horizontal="left" vertical="top"/>
      <protection locked="0"/>
    </xf>
    <xf numFmtId="0" fontId="13" fillId="4" borderId="19" xfId="0" applyFont="1" applyFill="1" applyBorder="1" applyAlignment="1">
      <alignment horizontal="left" vertical="top" wrapText="1"/>
    </xf>
    <xf numFmtId="0" fontId="16" fillId="4" borderId="17" xfId="0" applyFont="1" applyFill="1" applyBorder="1" applyAlignment="1">
      <alignment horizontal="left" vertical="top" wrapText="1"/>
    </xf>
    <xf numFmtId="0" fontId="13" fillId="4" borderId="17" xfId="0" applyFont="1" applyFill="1" applyBorder="1" applyAlignment="1" applyProtection="1">
      <alignment horizontal="center" vertical="center" wrapText="1"/>
    </xf>
    <xf numFmtId="0" fontId="14" fillId="4" borderId="17" xfId="0" applyFont="1" applyFill="1" applyBorder="1"/>
    <xf numFmtId="0" fontId="16" fillId="4" borderId="1" xfId="0" applyFont="1" applyFill="1" applyBorder="1" applyAlignment="1">
      <alignment horizontal="left" vertical="top" wrapText="1"/>
    </xf>
    <xf numFmtId="0" fontId="14" fillId="4" borderId="1" xfId="0" applyFont="1" applyFill="1" applyBorder="1"/>
    <xf numFmtId="0" fontId="20" fillId="0" borderId="0" xfId="0" applyFont="1" applyBorder="1"/>
    <xf numFmtId="0" fontId="18" fillId="0" borderId="0" xfId="0" applyFont="1" applyBorder="1"/>
    <xf numFmtId="0" fontId="20" fillId="0" borderId="0" xfId="0" applyFont="1" applyBorder="1" applyProtection="1"/>
    <xf numFmtId="0" fontId="20" fillId="0" borderId="0" xfId="0" applyFont="1" applyFill="1" applyBorder="1"/>
    <xf numFmtId="0" fontId="18" fillId="0" borderId="0" xfId="0" applyFont="1" applyFill="1" applyBorder="1"/>
    <xf numFmtId="0" fontId="21" fillId="3" borderId="0" xfId="0" applyFont="1" applyFill="1" applyBorder="1" applyAlignment="1"/>
    <xf numFmtId="0" fontId="22" fillId="0" borderId="0" xfId="0" applyFont="1" applyBorder="1"/>
    <xf numFmtId="0" fontId="23" fillId="3" borderId="0" xfId="0" applyFont="1" applyFill="1" applyBorder="1" applyAlignment="1"/>
    <xf numFmtId="0" fontId="9" fillId="2" borderId="45"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16" fillId="4" borderId="1" xfId="0" applyFont="1" applyFill="1" applyBorder="1" applyAlignment="1">
      <alignment horizontal="left" vertical="top" wrapText="1"/>
    </xf>
    <xf numFmtId="0" fontId="9" fillId="2" borderId="47" xfId="0" applyFont="1" applyFill="1" applyBorder="1" applyAlignment="1">
      <alignment horizontal="center" vertical="center" wrapText="1"/>
    </xf>
    <xf numFmtId="0" fontId="16" fillId="4" borderId="17"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18" xfId="0" applyFont="1" applyBorder="1" applyAlignment="1">
      <alignment horizontal="left" vertical="top" wrapText="1"/>
    </xf>
    <xf numFmtId="0" fontId="13" fillId="4" borderId="1" xfId="0" applyFont="1" applyFill="1" applyBorder="1" applyAlignment="1">
      <alignment horizontal="left" vertical="top" wrapText="1"/>
    </xf>
    <xf numFmtId="0" fontId="15" fillId="0" borderId="1" xfId="0" applyFont="1" applyBorder="1" applyAlignment="1">
      <alignment horizontal="left" vertical="top" wrapText="1"/>
    </xf>
    <xf numFmtId="0" fontId="15" fillId="0" borderId="1" xfId="0" applyFont="1" applyFill="1" applyBorder="1" applyAlignment="1">
      <alignment horizontal="left" vertical="top" wrapText="1"/>
    </xf>
    <xf numFmtId="0" fontId="6" fillId="7" borderId="8"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17" fillId="7" borderId="9" xfId="0" applyFont="1" applyFill="1" applyBorder="1" applyAlignment="1">
      <alignment horizontal="center" vertical="center"/>
    </xf>
    <xf numFmtId="0" fontId="17" fillId="7" borderId="11" xfId="0" applyFont="1" applyFill="1" applyBorder="1" applyAlignment="1">
      <alignment horizontal="center" vertical="center"/>
    </xf>
    <xf numFmtId="0" fontId="17" fillId="7" borderId="10" xfId="0" applyFont="1" applyFill="1" applyBorder="1" applyAlignment="1">
      <alignment horizontal="center" vertical="center"/>
    </xf>
    <xf numFmtId="0" fontId="11" fillId="5" borderId="24" xfId="0" applyFont="1" applyFill="1" applyBorder="1" applyAlignment="1">
      <alignment horizontal="center" vertical="center"/>
    </xf>
    <xf numFmtId="0" fontId="11" fillId="5" borderId="25" xfId="0" applyFont="1" applyFill="1" applyBorder="1" applyAlignment="1">
      <alignment horizontal="center" vertical="center"/>
    </xf>
    <xf numFmtId="0" fontId="11" fillId="5" borderId="21" xfId="0" applyFont="1" applyFill="1" applyBorder="1" applyAlignment="1">
      <alignment horizontal="center" vertical="center"/>
    </xf>
    <xf numFmtId="0" fontId="0" fillId="0" borderId="29" xfId="0" applyFont="1" applyBorder="1" applyAlignment="1">
      <alignment horizontal="center"/>
    </xf>
    <xf numFmtId="0" fontId="0" fillId="0" borderId="23" xfId="0" applyFont="1" applyBorder="1" applyAlignment="1">
      <alignment horizont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6" fillId="5" borderId="9"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0" xfId="0" applyFont="1" applyFill="1" applyBorder="1" applyAlignment="1">
      <alignment horizontal="center" vertical="center"/>
    </xf>
    <xf numFmtId="0" fontId="13" fillId="4"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 xfId="0" applyFont="1" applyFill="1" applyBorder="1" applyAlignment="1">
      <alignment horizontal="left" vertical="top" wrapText="1"/>
    </xf>
    <xf numFmtId="0" fontId="13" fillId="4" borderId="42" xfId="0" applyFont="1" applyFill="1" applyBorder="1" applyAlignment="1">
      <alignment horizontal="left" vertical="top" wrapText="1"/>
    </xf>
    <xf numFmtId="0" fontId="13" fillId="4" borderId="43" xfId="0" applyFont="1" applyFill="1" applyBorder="1" applyAlignment="1">
      <alignment horizontal="left" vertical="top" wrapText="1"/>
    </xf>
    <xf numFmtId="0" fontId="13" fillId="4" borderId="44" xfId="0" applyFont="1" applyFill="1" applyBorder="1" applyAlignment="1">
      <alignment horizontal="left" vertical="top" wrapText="1"/>
    </xf>
    <xf numFmtId="0" fontId="13" fillId="2" borderId="47" xfId="0" applyFont="1" applyFill="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9" fillId="6" borderId="33" xfId="0" applyFont="1" applyFill="1" applyBorder="1" applyAlignment="1">
      <alignment horizontal="center" vertical="center"/>
    </xf>
    <xf numFmtId="0" fontId="9" fillId="6" borderId="34" xfId="0" applyFont="1" applyFill="1" applyBorder="1" applyAlignment="1">
      <alignment horizontal="center" vertical="center"/>
    </xf>
    <xf numFmtId="0" fontId="9" fillId="6" borderId="33"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4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0" fillId="0" borderId="0" xfId="0" applyFont="1" applyBorder="1" applyAlignment="1">
      <alignment horizontal="center" vertical="center"/>
    </xf>
    <xf numFmtId="0" fontId="0" fillId="8" borderId="0" xfId="0" applyFont="1" applyFill="1" applyBorder="1" applyAlignment="1">
      <alignment horizont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0" fillId="8" borderId="4" xfId="0" applyFont="1" applyFill="1" applyBorder="1" applyAlignment="1">
      <alignment horizontal="center"/>
    </xf>
    <xf numFmtId="0" fontId="0" fillId="8" borderId="6" xfId="0" applyFont="1" applyFill="1" applyBorder="1" applyAlignment="1">
      <alignment horizontal="center"/>
    </xf>
    <xf numFmtId="0" fontId="10" fillId="9" borderId="33" xfId="0" applyFont="1" applyFill="1" applyBorder="1" applyAlignment="1">
      <alignment horizontal="center" vertical="center"/>
    </xf>
    <xf numFmtId="0" fontId="10" fillId="9" borderId="34" xfId="0" applyFont="1" applyFill="1" applyBorder="1" applyAlignment="1">
      <alignment horizontal="center" vertical="center"/>
    </xf>
    <xf numFmtId="164" fontId="3" fillId="10" borderId="4" xfId="0" applyNumberFormat="1" applyFont="1" applyFill="1" applyBorder="1" applyAlignment="1">
      <alignment horizontal="center" vertical="center"/>
    </xf>
    <xf numFmtId="164" fontId="3" fillId="10" borderId="0" xfId="0" applyNumberFormat="1" applyFont="1" applyFill="1" applyBorder="1" applyAlignment="1">
      <alignment horizontal="center" vertical="center"/>
    </xf>
    <xf numFmtId="164" fontId="3" fillId="10" borderId="6" xfId="0" applyNumberFormat="1" applyFont="1" applyFill="1" applyBorder="1" applyAlignment="1">
      <alignment horizontal="center" vertical="center"/>
    </xf>
    <xf numFmtId="164" fontId="3" fillId="10" borderId="8" xfId="0" applyNumberFormat="1" applyFont="1" applyFill="1" applyBorder="1" applyAlignment="1">
      <alignment horizontal="center" vertical="center"/>
    </xf>
    <xf numFmtId="164" fontId="3" fillId="10" borderId="5" xfId="0" applyNumberFormat="1" applyFont="1" applyFill="1" applyBorder="1" applyAlignment="1">
      <alignment horizontal="center" vertical="center"/>
    </xf>
    <xf numFmtId="164" fontId="3" fillId="10" borderId="7" xfId="0" applyNumberFormat="1" applyFont="1" applyFill="1" applyBorder="1" applyAlignment="1">
      <alignment horizontal="center" vertical="center"/>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cellXfs>
  <cellStyles count="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Normal" xfId="0" builtinId="0"/>
  </cellStyles>
  <dxfs count="0"/>
  <tableStyles count="0" defaultTableStyle="TableStyleMedium9" defaultPivotStyle="PivotStyleLight16"/>
  <colors>
    <mruColors>
      <color rgb="FF0000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298694</xdr:colOff>
      <xdr:row>10</xdr:row>
      <xdr:rowOff>38099</xdr:rowOff>
    </xdr:from>
    <xdr:to>
      <xdr:col>2</xdr:col>
      <xdr:colOff>1056926</xdr:colOff>
      <xdr:row>13</xdr:row>
      <xdr:rowOff>152400</xdr:rowOff>
    </xdr:to>
    <xdr:pic>
      <xdr:nvPicPr>
        <xdr:cNvPr id="2" name="Picture 3" descr="http://theatheistdoc.ph/wp-content/uploads/2013/09/hospital.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0887" y="5088146"/>
          <a:ext cx="1522030" cy="680410"/>
        </a:xfrm>
        <a:prstGeom prst="rect">
          <a:avLst/>
        </a:prstGeom>
        <a:noFill/>
      </xdr:spPr>
    </xdr:pic>
    <xdr:clientData/>
  </xdr:twoCellAnchor>
  <xdr:twoCellAnchor editAs="oneCell">
    <xdr:from>
      <xdr:col>4</xdr:col>
      <xdr:colOff>403788</xdr:colOff>
      <xdr:row>10</xdr:row>
      <xdr:rowOff>24215</xdr:rowOff>
    </xdr:from>
    <xdr:to>
      <xdr:col>5</xdr:col>
      <xdr:colOff>579048</xdr:colOff>
      <xdr:row>13</xdr:row>
      <xdr:rowOff>125924</xdr:rowOff>
    </xdr:to>
    <xdr:pic>
      <xdr:nvPicPr>
        <xdr:cNvPr id="3" name="Picture 4" descr="http://photos.gograph.com/thumbs/CSP/CSP992/k14703550.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66807" y="5074262"/>
          <a:ext cx="1064859" cy="667818"/>
        </a:xfrm>
        <a:prstGeom prst="rect">
          <a:avLst/>
        </a:prstGeom>
        <a:noFill/>
      </xdr:spPr>
    </xdr:pic>
    <xdr:clientData/>
  </xdr:twoCellAnchor>
  <xdr:twoCellAnchor editAs="oneCell">
    <xdr:from>
      <xdr:col>7</xdr:col>
      <xdr:colOff>377050</xdr:colOff>
      <xdr:row>10</xdr:row>
      <xdr:rowOff>53340</xdr:rowOff>
    </xdr:from>
    <xdr:to>
      <xdr:col>7</xdr:col>
      <xdr:colOff>1314374</xdr:colOff>
      <xdr:row>13</xdr:row>
      <xdr:rowOff>136148</xdr:rowOff>
    </xdr:to>
    <xdr:pic>
      <xdr:nvPicPr>
        <xdr:cNvPr id="4" name="Picture 5" descr="http://images.clipartpanda.com/tap-clipart-1336367663.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948276" y="5103387"/>
          <a:ext cx="937324" cy="648917"/>
        </a:xfrm>
        <a:prstGeom prst="rect">
          <a:avLst/>
        </a:prstGeom>
        <a:noFill/>
      </xdr:spPr>
    </xdr:pic>
    <xdr:clientData/>
  </xdr:twoCellAnchor>
  <xdr:twoCellAnchor editAs="oneCell">
    <xdr:from>
      <xdr:col>4</xdr:col>
      <xdr:colOff>421945</xdr:colOff>
      <xdr:row>20</xdr:row>
      <xdr:rowOff>76200</xdr:rowOff>
    </xdr:from>
    <xdr:to>
      <xdr:col>5</xdr:col>
      <xdr:colOff>637737</xdr:colOff>
      <xdr:row>23</xdr:row>
      <xdr:rowOff>47626</xdr:rowOff>
    </xdr:to>
    <xdr:pic>
      <xdr:nvPicPr>
        <xdr:cNvPr id="5" name="Picture 7" descr="http://upload.wikimedia.org/wikipedia/commons/thumb/f/f7/Biohazard.svg/2000px-Biohazard.svg.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584964" y="7175021"/>
          <a:ext cx="1105391" cy="537534"/>
        </a:xfrm>
        <a:prstGeom prst="rect">
          <a:avLst/>
        </a:prstGeom>
        <a:noFill/>
      </xdr:spPr>
    </xdr:pic>
    <xdr:clientData/>
  </xdr:twoCellAnchor>
  <xdr:twoCellAnchor editAs="oneCell">
    <xdr:from>
      <xdr:col>1</xdr:col>
      <xdr:colOff>292979</xdr:colOff>
      <xdr:row>20</xdr:row>
      <xdr:rowOff>85724</xdr:rowOff>
    </xdr:from>
    <xdr:to>
      <xdr:col>2</xdr:col>
      <xdr:colOff>1022594</xdr:colOff>
      <xdr:row>23</xdr:row>
      <xdr:rowOff>25687</xdr:rowOff>
    </xdr:to>
    <xdr:pic>
      <xdr:nvPicPr>
        <xdr:cNvPr id="6" name="Picture 8" descr="http://thumbs.dreamstime.com/t/many-color-wheelie-bins-set-illustration-waste-management-concept-44839723.jp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805172" y="7184545"/>
          <a:ext cx="1493413" cy="506071"/>
        </a:xfrm>
        <a:prstGeom prst="rect">
          <a:avLst/>
        </a:prstGeom>
        <a:noFill/>
      </xdr:spPr>
    </xdr:pic>
    <xdr:clientData/>
  </xdr:twoCellAnchor>
  <xdr:twoCellAnchor editAs="oneCell">
    <xdr:from>
      <xdr:col>7</xdr:col>
      <xdr:colOff>239885</xdr:colOff>
      <xdr:row>20</xdr:row>
      <xdr:rowOff>38100</xdr:rowOff>
    </xdr:from>
    <xdr:to>
      <xdr:col>7</xdr:col>
      <xdr:colOff>1458011</xdr:colOff>
      <xdr:row>23</xdr:row>
      <xdr:rowOff>81074</xdr:rowOff>
    </xdr:to>
    <xdr:pic>
      <xdr:nvPicPr>
        <xdr:cNvPr id="7" name="Picture 10" descr="http://upload.wikimedia.org/wikipedia/en/8/85/Global_Handwashing_Day_(emblem).jp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5811111" y="7136921"/>
          <a:ext cx="1218126" cy="609082"/>
        </a:xfrm>
        <a:prstGeom prst="rect">
          <a:avLst/>
        </a:prstGeom>
        <a:noFill/>
      </xdr:spPr>
    </xdr:pic>
    <xdr:clientData/>
  </xdr:twoCellAnchor>
  <xdr:twoCellAnchor editAs="oneCell">
    <xdr:from>
      <xdr:col>4</xdr:col>
      <xdr:colOff>68968</xdr:colOff>
      <xdr:row>29</xdr:row>
      <xdr:rowOff>62901</xdr:rowOff>
    </xdr:from>
    <xdr:to>
      <xdr:col>5</xdr:col>
      <xdr:colOff>904876</xdr:colOff>
      <xdr:row>32</xdr:row>
      <xdr:rowOff>199844</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7"/>
        <a:stretch>
          <a:fillRect/>
        </a:stretch>
      </xdr:blipFill>
      <xdr:spPr>
        <a:xfrm>
          <a:off x="3236031" y="8992589"/>
          <a:ext cx="1716970" cy="9465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374"/>
  <sheetViews>
    <sheetView tabSelected="1" topLeftCell="A213" zoomScale="66" zoomScaleNormal="100" zoomScaleSheetLayoutView="70" zoomScalePageLayoutView="106" workbookViewId="0">
      <selection activeCell="H224" sqref="H224"/>
    </sheetView>
  </sheetViews>
  <sheetFormatPr defaultColWidth="8.85546875" defaultRowHeight="14.25" x14ac:dyDescent="0.2"/>
  <cols>
    <col min="1" max="1" width="7.7109375" style="1" customWidth="1"/>
    <col min="2" max="2" width="11.42578125" style="1" customWidth="1"/>
    <col min="3" max="3" width="18.85546875" style="1" customWidth="1"/>
    <col min="4" max="4" width="10.28515625" style="1" customWidth="1"/>
    <col min="5" max="5" width="13.28515625" style="1" customWidth="1"/>
    <col min="6" max="6" width="14.7109375" style="1" customWidth="1"/>
    <col min="7" max="7" width="9.42578125" style="1" customWidth="1"/>
    <col min="8" max="8" width="29.140625" style="1" customWidth="1"/>
    <col min="9" max="9" width="5.5703125" style="1" hidden="1" customWidth="1"/>
    <col min="10" max="10" width="8.5703125" style="1" hidden="1" customWidth="1"/>
    <col min="11" max="11" width="7.42578125" style="1" hidden="1" customWidth="1"/>
    <col min="12" max="12" width="25.42578125" style="1" customWidth="1"/>
    <col min="13" max="19" width="8.85546875" style="78"/>
    <col min="20" max="16384" width="8.85546875" style="1"/>
  </cols>
  <sheetData>
    <row r="1" spans="1:12" ht="30" customHeight="1" x14ac:dyDescent="0.35">
      <c r="A1" s="17" t="s">
        <v>295</v>
      </c>
      <c r="B1" s="100" t="s">
        <v>299</v>
      </c>
      <c r="C1" s="101"/>
      <c r="D1" s="101"/>
      <c r="E1" s="101"/>
      <c r="F1" s="101"/>
      <c r="G1" s="101"/>
      <c r="H1" s="102"/>
      <c r="I1" s="83"/>
      <c r="J1" s="84"/>
      <c r="K1" s="84"/>
      <c r="L1" s="57" t="s">
        <v>486</v>
      </c>
    </row>
    <row r="2" spans="1:12" ht="28.5" customHeight="1" thickBot="1" x14ac:dyDescent="0.35">
      <c r="A2" s="18"/>
      <c r="B2" s="97" t="s">
        <v>298</v>
      </c>
      <c r="C2" s="98"/>
      <c r="D2" s="98"/>
      <c r="E2" s="98"/>
      <c r="F2" s="98"/>
      <c r="G2" s="98"/>
      <c r="H2" s="99"/>
      <c r="I2" s="85"/>
      <c r="J2" s="84"/>
      <c r="K2" s="84"/>
      <c r="L2" s="18"/>
    </row>
    <row r="3" spans="1:12" ht="15.75" thickBot="1" x14ac:dyDescent="0.3">
      <c r="A3" s="19"/>
      <c r="B3" s="20"/>
      <c r="C3" s="20"/>
      <c r="D3" s="20"/>
      <c r="E3" s="20"/>
      <c r="F3" s="20"/>
      <c r="G3" s="20"/>
      <c r="H3" s="20"/>
      <c r="I3" s="84"/>
      <c r="J3" s="84"/>
      <c r="K3" s="84"/>
      <c r="L3" s="18"/>
    </row>
    <row r="4" spans="1:12" ht="34.5" customHeight="1" thickBot="1" x14ac:dyDescent="0.3">
      <c r="A4" s="21"/>
      <c r="B4" s="103" t="s">
        <v>254</v>
      </c>
      <c r="C4" s="104"/>
      <c r="D4" s="104"/>
      <c r="E4" s="104"/>
      <c r="F4" s="104"/>
      <c r="G4" s="104"/>
      <c r="H4" s="105"/>
      <c r="I4" s="84"/>
      <c r="J4" s="84"/>
      <c r="K4" s="84"/>
      <c r="L4" s="18"/>
    </row>
    <row r="5" spans="1:12" ht="35.25" customHeight="1" thickBot="1" x14ac:dyDescent="0.3">
      <c r="A5" s="21"/>
      <c r="B5" s="149" t="s">
        <v>255</v>
      </c>
      <c r="C5" s="150"/>
      <c r="D5" s="151">
        <f>SUM(B16+E16+H16+B26+E26+H26+E35)/220</f>
        <v>1</v>
      </c>
      <c r="E5" s="152"/>
      <c r="F5" s="152"/>
      <c r="G5" s="153"/>
      <c r="H5" s="45" t="s">
        <v>256</v>
      </c>
      <c r="I5" s="84"/>
      <c r="J5" s="84"/>
      <c r="K5" s="84"/>
      <c r="L5" s="18"/>
    </row>
    <row r="6" spans="1:12" ht="80.25" customHeight="1" thickBot="1" x14ac:dyDescent="0.3">
      <c r="A6" s="21"/>
      <c r="B6" s="157"/>
      <c r="C6" s="158"/>
      <c r="D6" s="151"/>
      <c r="E6" s="152"/>
      <c r="F6" s="152"/>
      <c r="G6" s="153"/>
      <c r="H6" s="14"/>
      <c r="I6" s="84"/>
      <c r="J6" s="84"/>
      <c r="K6" s="84"/>
      <c r="L6" s="18"/>
    </row>
    <row r="7" spans="1:12" ht="28.5" customHeight="1" thickBot="1" x14ac:dyDescent="0.3">
      <c r="A7" s="21"/>
      <c r="B7" s="149" t="s">
        <v>257</v>
      </c>
      <c r="C7" s="150"/>
      <c r="D7" s="151"/>
      <c r="E7" s="152"/>
      <c r="F7" s="152"/>
      <c r="G7" s="153"/>
      <c r="H7" s="46" t="s">
        <v>258</v>
      </c>
      <c r="I7" s="84"/>
      <c r="J7" s="84"/>
      <c r="K7" s="84"/>
      <c r="L7" s="18"/>
    </row>
    <row r="8" spans="1:12" ht="72.75" customHeight="1" thickBot="1" x14ac:dyDescent="0.3">
      <c r="A8" s="21"/>
      <c r="B8" s="159"/>
      <c r="C8" s="160"/>
      <c r="D8" s="154"/>
      <c r="E8" s="155"/>
      <c r="F8" s="155"/>
      <c r="G8" s="156"/>
      <c r="H8" s="15"/>
      <c r="I8" s="84"/>
      <c r="J8" s="84"/>
      <c r="K8" s="84"/>
      <c r="L8" s="18"/>
    </row>
    <row r="9" spans="1:12" ht="24" customHeight="1" thickBot="1" x14ac:dyDescent="0.3">
      <c r="A9" s="21"/>
      <c r="B9" s="142"/>
      <c r="C9" s="142"/>
      <c r="D9" s="142"/>
      <c r="E9" s="142"/>
      <c r="F9" s="142"/>
      <c r="G9" s="142"/>
      <c r="H9" s="142"/>
      <c r="I9" s="84"/>
      <c r="J9" s="84"/>
      <c r="K9" s="84"/>
      <c r="L9" s="18"/>
    </row>
    <row r="10" spans="1:12" ht="28.5" customHeight="1" thickBot="1" x14ac:dyDescent="0.3">
      <c r="A10" s="21"/>
      <c r="B10" s="110" t="s">
        <v>259</v>
      </c>
      <c r="C10" s="111"/>
      <c r="D10" s="111"/>
      <c r="E10" s="111"/>
      <c r="F10" s="111"/>
      <c r="G10" s="111"/>
      <c r="H10" s="112"/>
      <c r="I10" s="84"/>
      <c r="J10" s="84"/>
      <c r="K10" s="84"/>
      <c r="L10" s="18"/>
    </row>
    <row r="11" spans="1:12" ht="15" x14ac:dyDescent="0.25">
      <c r="A11" s="21"/>
      <c r="B11" s="126"/>
      <c r="C11" s="127"/>
      <c r="D11" s="143"/>
      <c r="E11" s="126"/>
      <c r="F11" s="127"/>
      <c r="G11" s="143"/>
      <c r="H11" s="106"/>
      <c r="I11" s="84"/>
      <c r="J11" s="84"/>
      <c r="K11" s="84"/>
      <c r="L11" s="18"/>
    </row>
    <row r="12" spans="1:12" ht="15" x14ac:dyDescent="0.25">
      <c r="A12" s="21"/>
      <c r="B12" s="128"/>
      <c r="C12" s="129"/>
      <c r="D12" s="143"/>
      <c r="E12" s="128"/>
      <c r="F12" s="129"/>
      <c r="G12" s="143"/>
      <c r="H12" s="107"/>
      <c r="I12" s="84"/>
      <c r="J12" s="84"/>
      <c r="K12" s="84"/>
      <c r="L12" s="18"/>
    </row>
    <row r="13" spans="1:12" ht="15" x14ac:dyDescent="0.25">
      <c r="A13" s="21"/>
      <c r="B13" s="128"/>
      <c r="C13" s="129"/>
      <c r="D13" s="143"/>
      <c r="E13" s="128"/>
      <c r="F13" s="129"/>
      <c r="G13" s="143"/>
      <c r="H13" s="107"/>
      <c r="I13" s="84"/>
      <c r="J13" s="84"/>
      <c r="K13" s="84"/>
      <c r="L13" s="18"/>
    </row>
    <row r="14" spans="1:12" ht="15.75" thickBot="1" x14ac:dyDescent="0.3">
      <c r="A14" s="21"/>
      <c r="B14" s="130"/>
      <c r="C14" s="131"/>
      <c r="D14" s="143"/>
      <c r="E14" s="130"/>
      <c r="F14" s="131"/>
      <c r="G14" s="143"/>
      <c r="H14" s="107"/>
      <c r="I14" s="84"/>
      <c r="J14" s="84"/>
      <c r="K14" s="84"/>
      <c r="L14" s="18"/>
    </row>
    <row r="15" spans="1:12" ht="25.5" customHeight="1" thickBot="1" x14ac:dyDescent="0.3">
      <c r="A15" s="21"/>
      <c r="B15" s="132" t="s">
        <v>263</v>
      </c>
      <c r="C15" s="133"/>
      <c r="D15" s="143"/>
      <c r="E15" s="132" t="s">
        <v>264</v>
      </c>
      <c r="F15" s="133"/>
      <c r="G15" s="143"/>
      <c r="H15" s="47" t="s">
        <v>267</v>
      </c>
      <c r="I15" s="84"/>
      <c r="J15" s="84"/>
      <c r="K15" s="84"/>
      <c r="L15" s="18"/>
    </row>
    <row r="16" spans="1:12" ht="15" x14ac:dyDescent="0.25">
      <c r="A16" s="21"/>
      <c r="B16" s="136">
        <f>H52+H55+H58+H61+H64+H67+H70+H73+H76+H79</f>
        <v>40</v>
      </c>
      <c r="C16" s="137"/>
      <c r="D16" s="143"/>
      <c r="E16" s="136">
        <f>H83+H86+H89+H92+H95+H98+H101+H104+H107+H110</f>
        <v>40</v>
      </c>
      <c r="F16" s="137"/>
      <c r="G16" s="143"/>
      <c r="H16" s="144">
        <f>H176+H179+H182+H185+H188</f>
        <v>20</v>
      </c>
      <c r="I16" s="84"/>
      <c r="J16" s="84"/>
      <c r="K16" s="84"/>
      <c r="L16" s="18"/>
    </row>
    <row r="17" spans="1:12" ht="15" x14ac:dyDescent="0.25">
      <c r="A17" s="21"/>
      <c r="B17" s="138"/>
      <c r="C17" s="139"/>
      <c r="D17" s="143"/>
      <c r="E17" s="138"/>
      <c r="F17" s="139"/>
      <c r="G17" s="143"/>
      <c r="H17" s="145"/>
      <c r="I17" s="16"/>
      <c r="J17" s="16"/>
      <c r="K17" s="16"/>
      <c r="L17" s="18"/>
    </row>
    <row r="18" spans="1:12" ht="15.75" thickBot="1" x14ac:dyDescent="0.3">
      <c r="A18" s="21"/>
      <c r="B18" s="140"/>
      <c r="C18" s="141"/>
      <c r="D18" s="143"/>
      <c r="E18" s="140"/>
      <c r="F18" s="141"/>
      <c r="G18" s="143"/>
      <c r="H18" s="146"/>
      <c r="I18" s="16"/>
      <c r="J18" s="16"/>
      <c r="K18" s="16"/>
      <c r="L18" s="18"/>
    </row>
    <row r="19" spans="1:12" ht="15" x14ac:dyDescent="0.25">
      <c r="A19" s="21"/>
      <c r="B19" s="147"/>
      <c r="C19" s="143"/>
      <c r="D19" s="143"/>
      <c r="E19" s="143"/>
      <c r="F19" s="143"/>
      <c r="G19" s="143"/>
      <c r="H19" s="148"/>
      <c r="I19" s="16"/>
      <c r="J19" s="16"/>
      <c r="K19" s="16"/>
      <c r="L19" s="18"/>
    </row>
    <row r="20" spans="1:12" ht="15.75" thickBot="1" x14ac:dyDescent="0.3">
      <c r="A20" s="21"/>
      <c r="B20" s="147"/>
      <c r="C20" s="143"/>
      <c r="D20" s="143"/>
      <c r="E20" s="143"/>
      <c r="F20" s="143"/>
      <c r="G20" s="143"/>
      <c r="H20" s="148"/>
      <c r="I20" s="16"/>
      <c r="J20" s="16"/>
      <c r="K20" s="16"/>
      <c r="L20" s="18"/>
    </row>
    <row r="21" spans="1:12" ht="15" x14ac:dyDescent="0.25">
      <c r="A21" s="21"/>
      <c r="B21" s="126"/>
      <c r="C21" s="127"/>
      <c r="D21" s="143"/>
      <c r="E21" s="126"/>
      <c r="F21" s="127"/>
      <c r="G21" s="143"/>
      <c r="H21" s="106"/>
      <c r="I21" s="16"/>
      <c r="J21" s="16"/>
      <c r="K21" s="16"/>
      <c r="L21" s="18"/>
    </row>
    <row r="22" spans="1:12" ht="15" x14ac:dyDescent="0.25">
      <c r="A22" s="21"/>
      <c r="B22" s="128"/>
      <c r="C22" s="129"/>
      <c r="D22" s="143"/>
      <c r="E22" s="128"/>
      <c r="F22" s="129"/>
      <c r="G22" s="143"/>
      <c r="H22" s="107"/>
      <c r="I22" s="16"/>
      <c r="J22" s="16"/>
      <c r="K22" s="16"/>
      <c r="L22" s="18"/>
    </row>
    <row r="23" spans="1:12" ht="15" x14ac:dyDescent="0.25">
      <c r="A23" s="21"/>
      <c r="B23" s="128"/>
      <c r="C23" s="129"/>
      <c r="D23" s="143"/>
      <c r="E23" s="128"/>
      <c r="F23" s="129"/>
      <c r="G23" s="143"/>
      <c r="H23" s="107"/>
      <c r="I23" s="16"/>
      <c r="J23" s="16"/>
      <c r="K23" s="16"/>
      <c r="L23" s="18"/>
    </row>
    <row r="24" spans="1:12" ht="15.75" thickBot="1" x14ac:dyDescent="0.3">
      <c r="A24" s="21"/>
      <c r="B24" s="130"/>
      <c r="C24" s="131"/>
      <c r="D24" s="143"/>
      <c r="E24" s="130"/>
      <c r="F24" s="131"/>
      <c r="G24" s="143"/>
      <c r="H24" s="107"/>
      <c r="I24" s="16"/>
      <c r="J24" s="16"/>
      <c r="K24" s="16"/>
      <c r="L24" s="18"/>
    </row>
    <row r="25" spans="1:12" ht="23.25" customHeight="1" thickBot="1" x14ac:dyDescent="0.3">
      <c r="A25" s="21"/>
      <c r="B25" s="132" t="s">
        <v>265</v>
      </c>
      <c r="C25" s="133"/>
      <c r="D25" s="143"/>
      <c r="E25" s="132" t="s">
        <v>266</v>
      </c>
      <c r="F25" s="133"/>
      <c r="G25" s="143"/>
      <c r="H25" s="48" t="s">
        <v>290</v>
      </c>
      <c r="I25" s="16"/>
      <c r="J25" s="16"/>
      <c r="K25" s="16"/>
      <c r="L25" s="18"/>
    </row>
    <row r="26" spans="1:12" ht="15" customHeight="1" x14ac:dyDescent="0.25">
      <c r="A26" s="21"/>
      <c r="B26" s="136">
        <f>H114+H117+H120+H123+H126+H129+H132+H135+H138+H141</f>
        <v>40</v>
      </c>
      <c r="C26" s="137"/>
      <c r="D26" s="143"/>
      <c r="E26" s="136">
        <f>H145+H148+H151+H154+H157+H160+H163+H166+H169+H172</f>
        <v>40</v>
      </c>
      <c r="F26" s="137"/>
      <c r="G26" s="143"/>
      <c r="H26" s="108">
        <f>H192+H195+H198+H201+H204</f>
        <v>20</v>
      </c>
      <c r="I26" s="16"/>
      <c r="J26" s="16"/>
      <c r="K26" s="16"/>
      <c r="L26" s="18"/>
    </row>
    <row r="27" spans="1:12" ht="15" customHeight="1" x14ac:dyDescent="0.25">
      <c r="A27" s="21"/>
      <c r="B27" s="138"/>
      <c r="C27" s="139"/>
      <c r="D27" s="143"/>
      <c r="E27" s="138"/>
      <c r="F27" s="139"/>
      <c r="G27" s="143"/>
      <c r="H27" s="108"/>
      <c r="I27" s="16"/>
      <c r="J27" s="16"/>
      <c r="K27" s="16"/>
      <c r="L27" s="18"/>
    </row>
    <row r="28" spans="1:12" ht="15.75" customHeight="1" thickBot="1" x14ac:dyDescent="0.3">
      <c r="A28" s="18"/>
      <c r="B28" s="140"/>
      <c r="C28" s="141"/>
      <c r="D28" s="143"/>
      <c r="E28" s="140"/>
      <c r="F28" s="141"/>
      <c r="G28" s="143"/>
      <c r="H28" s="109"/>
      <c r="I28" s="16"/>
      <c r="J28" s="16"/>
      <c r="K28" s="16"/>
      <c r="L28" s="18"/>
    </row>
    <row r="29" spans="1:12" ht="15.75" thickBot="1" x14ac:dyDescent="0.3">
      <c r="A29" s="18"/>
      <c r="B29" s="50"/>
      <c r="C29" s="51"/>
      <c r="D29" s="52"/>
      <c r="E29" s="52"/>
      <c r="F29" s="52"/>
      <c r="G29" s="52"/>
      <c r="H29" s="54"/>
      <c r="I29" s="16"/>
      <c r="J29" s="16"/>
      <c r="K29" s="16"/>
      <c r="L29" s="18"/>
    </row>
    <row r="30" spans="1:12" ht="15" x14ac:dyDescent="0.25">
      <c r="A30" s="18"/>
      <c r="B30" s="50"/>
      <c r="C30" s="51"/>
      <c r="D30" s="52"/>
      <c r="E30" s="126"/>
      <c r="F30" s="127"/>
      <c r="G30" s="52"/>
      <c r="H30" s="54"/>
      <c r="I30" s="16"/>
      <c r="J30" s="16"/>
      <c r="K30" s="16"/>
      <c r="L30" s="18"/>
    </row>
    <row r="31" spans="1:12" ht="15" x14ac:dyDescent="0.25">
      <c r="A31" s="18"/>
      <c r="B31" s="50"/>
      <c r="C31" s="51"/>
      <c r="D31" s="52"/>
      <c r="E31" s="128"/>
      <c r="F31" s="129"/>
      <c r="G31" s="52"/>
      <c r="H31" s="54"/>
      <c r="I31" s="16"/>
      <c r="J31" s="16"/>
      <c r="K31" s="16"/>
      <c r="L31" s="18"/>
    </row>
    <row r="32" spans="1:12" ht="33.950000000000003" customHeight="1" x14ac:dyDescent="0.25">
      <c r="A32" s="18"/>
      <c r="B32" s="50"/>
      <c r="C32" s="51"/>
      <c r="D32" s="52"/>
      <c r="E32" s="128"/>
      <c r="F32" s="129"/>
      <c r="G32" s="52"/>
      <c r="H32" s="54"/>
      <c r="I32" s="16"/>
      <c r="J32" s="16"/>
      <c r="K32" s="16"/>
      <c r="L32" s="18"/>
    </row>
    <row r="33" spans="1:12" ht="18.95" customHeight="1" thickBot="1" x14ac:dyDescent="0.3">
      <c r="A33" s="18"/>
      <c r="B33" s="50"/>
      <c r="C33" s="51"/>
      <c r="D33" s="52"/>
      <c r="E33" s="130"/>
      <c r="F33" s="131"/>
      <c r="G33" s="52"/>
      <c r="H33" s="54"/>
      <c r="I33" s="16"/>
      <c r="J33" s="16"/>
      <c r="K33" s="16"/>
      <c r="L33" s="18"/>
    </row>
    <row r="34" spans="1:12" ht="35.25" customHeight="1" thickBot="1" x14ac:dyDescent="0.3">
      <c r="A34" s="18"/>
      <c r="B34" s="50"/>
      <c r="C34" s="51"/>
      <c r="D34" s="52"/>
      <c r="E34" s="134" t="s">
        <v>297</v>
      </c>
      <c r="F34" s="135"/>
      <c r="G34" s="52"/>
      <c r="H34" s="54"/>
      <c r="I34" s="16"/>
      <c r="J34" s="16"/>
      <c r="K34" s="16"/>
      <c r="L34" s="18"/>
    </row>
    <row r="35" spans="1:12" ht="15" customHeight="1" x14ac:dyDescent="0.25">
      <c r="A35" s="18"/>
      <c r="B35" s="50"/>
      <c r="C35" s="51"/>
      <c r="D35" s="52"/>
      <c r="E35" s="136">
        <f>H208+H211+H214+H217+H220</f>
        <v>20</v>
      </c>
      <c r="F35" s="137"/>
      <c r="G35" s="52"/>
      <c r="H35" s="54"/>
      <c r="I35" s="16"/>
      <c r="J35" s="16"/>
      <c r="K35" s="16"/>
      <c r="L35" s="18"/>
    </row>
    <row r="36" spans="1:12" ht="15.75" customHeight="1" x14ac:dyDescent="0.25">
      <c r="A36" s="18"/>
      <c r="B36" s="50"/>
      <c r="C36" s="51"/>
      <c r="D36" s="52"/>
      <c r="E36" s="138"/>
      <c r="F36" s="139"/>
      <c r="G36" s="52"/>
      <c r="H36" s="54"/>
      <c r="I36" s="16"/>
      <c r="J36" s="16"/>
      <c r="K36" s="16"/>
      <c r="L36" s="18"/>
    </row>
    <row r="37" spans="1:12" ht="15.75" thickBot="1" x14ac:dyDescent="0.3">
      <c r="A37" s="18"/>
      <c r="B37" s="53"/>
      <c r="C37" s="49"/>
      <c r="D37" s="49"/>
      <c r="E37" s="140"/>
      <c r="F37" s="141"/>
      <c r="G37" s="49"/>
      <c r="H37" s="55"/>
      <c r="I37" s="16"/>
      <c r="J37" s="16"/>
      <c r="K37" s="16"/>
      <c r="L37" s="18"/>
    </row>
    <row r="38" spans="1:12" x14ac:dyDescent="0.2">
      <c r="A38" s="9"/>
      <c r="B38" s="9"/>
      <c r="C38" s="9"/>
      <c r="D38" s="9"/>
      <c r="E38" s="9"/>
      <c r="F38" s="9"/>
      <c r="G38" s="9"/>
      <c r="H38" s="9"/>
      <c r="L38" s="9"/>
    </row>
    <row r="39" spans="1:12" x14ac:dyDescent="0.2">
      <c r="A39" s="9"/>
      <c r="B39" s="9"/>
      <c r="C39" s="9"/>
      <c r="D39" s="9"/>
      <c r="E39" s="9"/>
      <c r="F39" s="9"/>
      <c r="G39" s="9"/>
      <c r="H39" s="9"/>
      <c r="L39" s="9"/>
    </row>
    <row r="40" spans="1:12" ht="21.95" customHeight="1" x14ac:dyDescent="0.2">
      <c r="A40" s="9"/>
      <c r="B40" s="9"/>
      <c r="C40" s="9"/>
      <c r="D40" s="9"/>
      <c r="E40" s="9"/>
      <c r="F40" s="9"/>
      <c r="G40" s="9"/>
      <c r="H40" s="9"/>
      <c r="L40" s="9"/>
    </row>
    <row r="41" spans="1:12" ht="21.95" customHeight="1" x14ac:dyDescent="0.2">
      <c r="A41" s="9"/>
      <c r="B41" s="9"/>
      <c r="C41" s="9"/>
      <c r="D41" s="9"/>
      <c r="E41" s="9"/>
      <c r="F41" s="9"/>
      <c r="G41" s="9"/>
      <c r="H41" s="9"/>
      <c r="L41" s="9"/>
    </row>
    <row r="42" spans="1:12" ht="21.95" customHeight="1" x14ac:dyDescent="0.2">
      <c r="A42" s="9"/>
      <c r="B42" s="9"/>
      <c r="C42" s="9"/>
      <c r="D42" s="9"/>
      <c r="E42" s="9"/>
      <c r="F42" s="9"/>
      <c r="G42" s="9"/>
      <c r="H42" s="9"/>
      <c r="L42" s="9"/>
    </row>
    <row r="43" spans="1:12" ht="21.95" customHeight="1" x14ac:dyDescent="0.2">
      <c r="A43" s="9"/>
      <c r="B43" s="9"/>
      <c r="C43" s="9"/>
      <c r="D43" s="9"/>
      <c r="E43" s="9"/>
      <c r="F43" s="9"/>
      <c r="G43" s="9"/>
      <c r="H43" s="9"/>
      <c r="L43" s="9"/>
    </row>
    <row r="44" spans="1:12" ht="21.95" customHeight="1" x14ac:dyDescent="0.2">
      <c r="A44" s="9"/>
      <c r="B44" s="9"/>
      <c r="C44" s="9"/>
      <c r="D44" s="9"/>
      <c r="E44" s="9"/>
      <c r="F44" s="9"/>
      <c r="G44" s="9"/>
      <c r="H44" s="9"/>
      <c r="L44" s="9"/>
    </row>
    <row r="45" spans="1:12" ht="21.95" customHeight="1" x14ac:dyDescent="0.2">
      <c r="A45" s="9"/>
      <c r="B45" s="9"/>
      <c r="C45" s="9"/>
      <c r="D45" s="9"/>
      <c r="E45" s="9"/>
      <c r="F45" s="9"/>
      <c r="G45" s="9"/>
      <c r="H45" s="9"/>
      <c r="L45" s="9"/>
    </row>
    <row r="46" spans="1:12" ht="21.95" customHeight="1" x14ac:dyDescent="0.2">
      <c r="A46" s="9"/>
      <c r="B46" s="9"/>
      <c r="C46" s="9"/>
      <c r="D46" s="9"/>
      <c r="E46" s="9"/>
      <c r="F46" s="9"/>
      <c r="G46" s="9"/>
      <c r="H46" s="9"/>
      <c r="L46" s="9"/>
    </row>
    <row r="47" spans="1:12" ht="21.95" customHeight="1" x14ac:dyDescent="0.2">
      <c r="A47" s="9"/>
      <c r="B47" s="9"/>
      <c r="C47" s="9"/>
      <c r="D47" s="9"/>
      <c r="E47" s="9"/>
      <c r="F47" s="9"/>
      <c r="G47" s="9"/>
      <c r="H47" s="9"/>
      <c r="L47" s="9"/>
    </row>
    <row r="48" spans="1:12" ht="21.95" customHeight="1" x14ac:dyDescent="0.2">
      <c r="A48" s="9"/>
      <c r="B48" s="9"/>
      <c r="C48" s="9"/>
      <c r="D48" s="9"/>
      <c r="E48" s="9"/>
      <c r="F48" s="9"/>
      <c r="G48" s="9"/>
      <c r="H48" s="9"/>
      <c r="L48" s="9"/>
    </row>
    <row r="49" spans="1:19" ht="15.75" thickBot="1" x14ac:dyDescent="0.25">
      <c r="A49" s="10"/>
      <c r="B49" s="10"/>
      <c r="C49" s="10"/>
      <c r="D49" s="10"/>
      <c r="E49" s="10"/>
      <c r="F49" s="10"/>
      <c r="G49" s="10"/>
      <c r="H49" s="10"/>
      <c r="I49" s="4"/>
      <c r="J49" s="4"/>
      <c r="K49" s="4"/>
      <c r="L49" s="10"/>
    </row>
    <row r="50" spans="1:19" ht="60" customHeight="1" thickBot="1" x14ac:dyDescent="0.25">
      <c r="A50" s="29" t="s">
        <v>18</v>
      </c>
      <c r="B50" s="125" t="s">
        <v>0</v>
      </c>
      <c r="C50" s="125"/>
      <c r="D50" s="30" t="s">
        <v>1</v>
      </c>
      <c r="E50" s="125" t="s">
        <v>2</v>
      </c>
      <c r="F50" s="125"/>
      <c r="G50" s="125"/>
      <c r="H50" s="30" t="s">
        <v>3</v>
      </c>
      <c r="I50" s="31"/>
      <c r="J50" s="31"/>
      <c r="K50" s="31"/>
      <c r="L50" s="32" t="s">
        <v>268</v>
      </c>
    </row>
    <row r="51" spans="1:19" ht="22.5" customHeight="1" thickBot="1" x14ac:dyDescent="0.25">
      <c r="A51" s="62" t="s">
        <v>300</v>
      </c>
      <c r="B51" s="86" t="s">
        <v>19</v>
      </c>
      <c r="C51" s="87"/>
      <c r="D51" s="87"/>
      <c r="E51" s="87"/>
      <c r="F51" s="87"/>
      <c r="G51" s="88"/>
      <c r="H51" s="39"/>
      <c r="I51" s="26"/>
      <c r="J51" s="26"/>
      <c r="K51" s="37"/>
      <c r="L51" s="38"/>
    </row>
    <row r="52" spans="1:19" s="16" customFormat="1" ht="20.100000000000001" customHeight="1" x14ac:dyDescent="0.25">
      <c r="A52" s="64" t="s">
        <v>5</v>
      </c>
      <c r="B52" s="113" t="s">
        <v>6</v>
      </c>
      <c r="C52" s="113"/>
      <c r="D52" s="113"/>
      <c r="E52" s="113"/>
      <c r="F52" s="113"/>
      <c r="G52" s="113"/>
      <c r="H52" s="65">
        <f>SUM(H53:H54)</f>
        <v>4</v>
      </c>
      <c r="I52" s="25"/>
      <c r="J52" s="25"/>
      <c r="K52" s="25"/>
      <c r="L52" s="66"/>
      <c r="M52" s="79"/>
      <c r="N52" s="79"/>
      <c r="O52" s="79"/>
      <c r="P52" s="79"/>
      <c r="Q52" s="79"/>
      <c r="R52" s="79"/>
      <c r="S52" s="79"/>
    </row>
    <row r="53" spans="1:19" ht="85.5" customHeight="1" x14ac:dyDescent="0.2">
      <c r="A53" s="11" t="s">
        <v>4</v>
      </c>
      <c r="B53" s="115" t="s">
        <v>16</v>
      </c>
      <c r="C53" s="116"/>
      <c r="D53" s="11" t="s">
        <v>9</v>
      </c>
      <c r="E53" s="92" t="s">
        <v>307</v>
      </c>
      <c r="F53" s="92"/>
      <c r="G53" s="92"/>
      <c r="H53" s="13">
        <v>2</v>
      </c>
      <c r="I53" s="5"/>
      <c r="J53" s="5">
        <v>0</v>
      </c>
      <c r="K53" s="5"/>
      <c r="L53" s="6"/>
      <c r="N53" s="80"/>
    </row>
    <row r="54" spans="1:19" ht="55.5" customHeight="1" x14ac:dyDescent="0.2">
      <c r="A54" s="11" t="s">
        <v>8</v>
      </c>
      <c r="B54" s="115" t="s">
        <v>17</v>
      </c>
      <c r="C54" s="116"/>
      <c r="D54" s="11" t="s">
        <v>306</v>
      </c>
      <c r="E54" s="92" t="s">
        <v>308</v>
      </c>
      <c r="F54" s="92"/>
      <c r="G54" s="92"/>
      <c r="H54" s="13">
        <v>2</v>
      </c>
      <c r="I54" s="5"/>
      <c r="J54" s="5">
        <v>1</v>
      </c>
      <c r="K54" s="5"/>
      <c r="L54" s="6"/>
    </row>
    <row r="55" spans="1:19" s="16" customFormat="1" ht="20.100000000000001" customHeight="1" x14ac:dyDescent="0.25">
      <c r="A55" s="67" t="s">
        <v>12</v>
      </c>
      <c r="B55" s="94" t="s">
        <v>13</v>
      </c>
      <c r="C55" s="94"/>
      <c r="D55" s="94"/>
      <c r="E55" s="94"/>
      <c r="F55" s="94"/>
      <c r="G55" s="94"/>
      <c r="H55" s="68">
        <f>SUM(H56:H57)</f>
        <v>4</v>
      </c>
      <c r="I55" s="5"/>
      <c r="J55" s="5">
        <v>2</v>
      </c>
      <c r="K55" s="5"/>
      <c r="L55" s="69"/>
      <c r="M55" s="79"/>
      <c r="N55" s="79"/>
      <c r="O55" s="79"/>
      <c r="P55" s="79"/>
      <c r="Q55" s="79"/>
      <c r="R55" s="79"/>
      <c r="S55" s="79"/>
    </row>
    <row r="56" spans="1:19" ht="72.75" customHeight="1" x14ac:dyDescent="0.2">
      <c r="A56" s="11" t="s">
        <v>14</v>
      </c>
      <c r="B56" s="92" t="s">
        <v>309</v>
      </c>
      <c r="C56" s="92"/>
      <c r="D56" s="11" t="s">
        <v>9</v>
      </c>
      <c r="E56" s="92" t="s">
        <v>312</v>
      </c>
      <c r="F56" s="92"/>
      <c r="G56" s="92"/>
      <c r="H56" s="13">
        <v>2</v>
      </c>
      <c r="I56" s="5"/>
      <c r="J56" s="5"/>
      <c r="K56" s="5"/>
      <c r="L56" s="6"/>
    </row>
    <row r="57" spans="1:19" ht="68.25" customHeight="1" x14ac:dyDescent="0.2">
      <c r="A57" s="11" t="s">
        <v>15</v>
      </c>
      <c r="B57" s="92" t="s">
        <v>310</v>
      </c>
      <c r="C57" s="92"/>
      <c r="D57" s="11" t="s">
        <v>7</v>
      </c>
      <c r="E57" s="92" t="s">
        <v>311</v>
      </c>
      <c r="F57" s="92"/>
      <c r="G57" s="92"/>
      <c r="H57" s="13">
        <v>2</v>
      </c>
      <c r="I57" s="5"/>
      <c r="J57" s="5"/>
      <c r="K57" s="5"/>
      <c r="L57" s="6"/>
    </row>
    <row r="58" spans="1:19" s="16" customFormat="1" ht="20.100000000000001" customHeight="1" x14ac:dyDescent="0.25">
      <c r="A58" s="67" t="s">
        <v>20</v>
      </c>
      <c r="B58" s="94" t="s">
        <v>21</v>
      </c>
      <c r="C58" s="94"/>
      <c r="D58" s="94"/>
      <c r="E58" s="94"/>
      <c r="F58" s="94"/>
      <c r="G58" s="94"/>
      <c r="H58" s="70">
        <f>SUM(H59:H60)</f>
        <v>4</v>
      </c>
      <c r="I58" s="5"/>
      <c r="J58" s="5"/>
      <c r="K58" s="5"/>
      <c r="L58" s="71"/>
      <c r="M58" s="79"/>
      <c r="N58" s="79"/>
      <c r="O58" s="79"/>
      <c r="P58" s="79"/>
      <c r="Q58" s="79"/>
      <c r="R58" s="79"/>
      <c r="S58" s="79"/>
    </row>
    <row r="59" spans="1:19" ht="69.75" customHeight="1" x14ac:dyDescent="0.2">
      <c r="A59" s="7" t="s">
        <v>22</v>
      </c>
      <c r="B59" s="92" t="s">
        <v>313</v>
      </c>
      <c r="C59" s="92"/>
      <c r="D59" s="11" t="s">
        <v>9</v>
      </c>
      <c r="E59" s="92" t="s">
        <v>314</v>
      </c>
      <c r="F59" s="92"/>
      <c r="G59" s="92"/>
      <c r="H59" s="13">
        <v>2</v>
      </c>
      <c r="I59" s="5"/>
      <c r="J59" s="5"/>
      <c r="K59" s="5"/>
      <c r="L59" s="6"/>
    </row>
    <row r="60" spans="1:19" ht="59.25" customHeight="1" x14ac:dyDescent="0.2">
      <c r="A60" s="11" t="s">
        <v>23</v>
      </c>
      <c r="B60" s="92" t="s">
        <v>102</v>
      </c>
      <c r="C60" s="92"/>
      <c r="D60" s="11" t="s">
        <v>9</v>
      </c>
      <c r="E60" s="92" t="s">
        <v>103</v>
      </c>
      <c r="F60" s="92"/>
      <c r="G60" s="92"/>
      <c r="H60" s="13">
        <v>2</v>
      </c>
      <c r="I60" s="5"/>
      <c r="J60" s="5"/>
      <c r="K60" s="5"/>
      <c r="L60" s="6"/>
    </row>
    <row r="61" spans="1:19" s="16" customFormat="1" ht="20.100000000000001" customHeight="1" x14ac:dyDescent="0.25">
      <c r="A61" s="67" t="s">
        <v>24</v>
      </c>
      <c r="B61" s="94" t="s">
        <v>473</v>
      </c>
      <c r="C61" s="94"/>
      <c r="D61" s="94"/>
      <c r="E61" s="94"/>
      <c r="F61" s="94"/>
      <c r="G61" s="94"/>
      <c r="H61" s="70">
        <f>SUM(H62:H63)</f>
        <v>4</v>
      </c>
      <c r="I61" s="5"/>
      <c r="J61" s="5"/>
      <c r="K61" s="5"/>
      <c r="L61" s="71"/>
      <c r="M61" s="79"/>
      <c r="N61" s="79"/>
      <c r="O61" s="79"/>
      <c r="P61" s="79"/>
      <c r="Q61" s="79"/>
      <c r="R61" s="79"/>
      <c r="S61" s="79"/>
    </row>
    <row r="62" spans="1:19" ht="123" customHeight="1" x14ac:dyDescent="0.2">
      <c r="A62" s="11" t="s">
        <v>25</v>
      </c>
      <c r="B62" s="92" t="s">
        <v>315</v>
      </c>
      <c r="C62" s="92"/>
      <c r="D62" s="11" t="s">
        <v>9</v>
      </c>
      <c r="E62" s="92" t="s">
        <v>316</v>
      </c>
      <c r="F62" s="92"/>
      <c r="G62" s="92"/>
      <c r="H62" s="13">
        <v>2</v>
      </c>
      <c r="I62" s="5"/>
      <c r="J62" s="5"/>
      <c r="K62" s="5"/>
      <c r="L62" s="6"/>
    </row>
    <row r="63" spans="1:19" ht="110.25" customHeight="1" x14ac:dyDescent="0.2">
      <c r="A63" s="11" t="s">
        <v>26</v>
      </c>
      <c r="B63" s="92" t="s">
        <v>317</v>
      </c>
      <c r="C63" s="92"/>
      <c r="D63" s="11" t="s">
        <v>9</v>
      </c>
      <c r="E63" s="92" t="s">
        <v>318</v>
      </c>
      <c r="F63" s="92"/>
      <c r="G63" s="92"/>
      <c r="H63" s="13">
        <v>2</v>
      </c>
      <c r="I63" s="5"/>
      <c r="J63" s="5"/>
      <c r="K63" s="5"/>
      <c r="L63" s="6"/>
    </row>
    <row r="64" spans="1:19" s="16" customFormat="1" ht="20.100000000000001" customHeight="1" x14ac:dyDescent="0.25">
      <c r="A64" s="72" t="s">
        <v>27</v>
      </c>
      <c r="B64" s="94" t="s">
        <v>28</v>
      </c>
      <c r="C64" s="94"/>
      <c r="D64" s="94"/>
      <c r="E64" s="94"/>
      <c r="F64" s="94"/>
      <c r="G64" s="94"/>
      <c r="H64" s="70">
        <f>SUM(H65:H66)</f>
        <v>4</v>
      </c>
      <c r="I64" s="5"/>
      <c r="J64" s="5"/>
      <c r="K64" s="5"/>
      <c r="L64" s="71"/>
      <c r="M64" s="79"/>
      <c r="N64" s="79"/>
      <c r="O64" s="79"/>
      <c r="P64" s="79"/>
      <c r="Q64" s="79"/>
      <c r="R64" s="79"/>
      <c r="S64" s="79"/>
    </row>
    <row r="65" spans="1:19" ht="86.25" customHeight="1" x14ac:dyDescent="0.2">
      <c r="A65" s="11" t="s">
        <v>29</v>
      </c>
      <c r="B65" s="92" t="s">
        <v>319</v>
      </c>
      <c r="C65" s="92"/>
      <c r="D65" s="11" t="s">
        <v>88</v>
      </c>
      <c r="E65" s="92" t="s">
        <v>321</v>
      </c>
      <c r="F65" s="92"/>
      <c r="G65" s="92"/>
      <c r="H65" s="13">
        <v>2</v>
      </c>
      <c r="I65" s="5"/>
      <c r="J65" s="5"/>
      <c r="K65" s="5"/>
      <c r="L65" s="6"/>
    </row>
    <row r="66" spans="1:19" ht="64.5" customHeight="1" x14ac:dyDescent="0.2">
      <c r="A66" s="11" t="s">
        <v>30</v>
      </c>
      <c r="B66" s="92" t="s">
        <v>320</v>
      </c>
      <c r="C66" s="92"/>
      <c r="D66" s="11" t="s">
        <v>9</v>
      </c>
      <c r="E66" s="92" t="s">
        <v>478</v>
      </c>
      <c r="F66" s="92"/>
      <c r="G66" s="92"/>
      <c r="H66" s="13">
        <v>2</v>
      </c>
      <c r="I66" s="5"/>
      <c r="J66" s="5"/>
      <c r="K66" s="5"/>
      <c r="L66" s="6"/>
    </row>
    <row r="67" spans="1:19" s="16" customFormat="1" ht="20.100000000000001" customHeight="1" x14ac:dyDescent="0.25">
      <c r="A67" s="67" t="s">
        <v>31</v>
      </c>
      <c r="B67" s="94" t="s">
        <v>32</v>
      </c>
      <c r="C67" s="94"/>
      <c r="D67" s="94"/>
      <c r="E67" s="94"/>
      <c r="F67" s="94"/>
      <c r="G67" s="94"/>
      <c r="H67" s="70">
        <f>SUM(H68:H69)</f>
        <v>4</v>
      </c>
      <c r="I67" s="5"/>
      <c r="J67" s="5"/>
      <c r="K67" s="5"/>
      <c r="L67" s="71"/>
      <c r="M67" s="79"/>
      <c r="N67" s="79"/>
      <c r="O67" s="79"/>
      <c r="P67" s="79"/>
      <c r="Q67" s="79"/>
      <c r="R67" s="79"/>
      <c r="S67" s="79"/>
    </row>
    <row r="68" spans="1:19" ht="50.25" customHeight="1" x14ac:dyDescent="0.2">
      <c r="A68" s="11" t="s">
        <v>33</v>
      </c>
      <c r="B68" s="92" t="s">
        <v>479</v>
      </c>
      <c r="C68" s="92"/>
      <c r="D68" s="11" t="s">
        <v>88</v>
      </c>
      <c r="E68" s="92" t="s">
        <v>481</v>
      </c>
      <c r="F68" s="92"/>
      <c r="G68" s="92"/>
      <c r="H68" s="13">
        <v>2</v>
      </c>
      <c r="I68" s="5"/>
      <c r="J68" s="5"/>
      <c r="K68" s="5"/>
      <c r="L68" s="6"/>
    </row>
    <row r="69" spans="1:19" ht="51" customHeight="1" x14ac:dyDescent="0.2">
      <c r="A69" s="11" t="s">
        <v>34</v>
      </c>
      <c r="B69" s="92" t="s">
        <v>480</v>
      </c>
      <c r="C69" s="92"/>
      <c r="D69" s="11" t="s">
        <v>9</v>
      </c>
      <c r="E69" s="92" t="s">
        <v>322</v>
      </c>
      <c r="F69" s="92"/>
      <c r="G69" s="92"/>
      <c r="H69" s="13">
        <v>2</v>
      </c>
      <c r="I69" s="5"/>
      <c r="J69" s="5"/>
      <c r="K69" s="5"/>
      <c r="L69" s="6"/>
    </row>
    <row r="70" spans="1:19" s="16" customFormat="1" ht="20.100000000000001" customHeight="1" x14ac:dyDescent="0.25">
      <c r="A70" s="64" t="s">
        <v>35</v>
      </c>
      <c r="B70" s="94" t="s">
        <v>36</v>
      </c>
      <c r="C70" s="94"/>
      <c r="D70" s="94"/>
      <c r="E70" s="94"/>
      <c r="F70" s="94"/>
      <c r="G70" s="94"/>
      <c r="H70" s="70">
        <f>SUM(H71:H72)</f>
        <v>4</v>
      </c>
      <c r="I70" s="5"/>
      <c r="J70" s="5"/>
      <c r="K70" s="5"/>
      <c r="L70" s="71"/>
      <c r="M70" s="79"/>
      <c r="N70" s="79"/>
      <c r="O70" s="79"/>
      <c r="P70" s="79"/>
      <c r="Q70" s="79"/>
      <c r="R70" s="79"/>
      <c r="S70" s="79"/>
    </row>
    <row r="71" spans="1:19" ht="62.25" customHeight="1" x14ac:dyDescent="0.2">
      <c r="A71" s="11" t="s">
        <v>37</v>
      </c>
      <c r="B71" s="92" t="s">
        <v>482</v>
      </c>
      <c r="C71" s="92"/>
      <c r="D71" s="11" t="s">
        <v>9</v>
      </c>
      <c r="E71" s="92" t="s">
        <v>104</v>
      </c>
      <c r="F71" s="92"/>
      <c r="G71" s="92"/>
      <c r="H71" s="13">
        <v>2</v>
      </c>
      <c r="I71" s="5"/>
      <c r="J71" s="5"/>
      <c r="K71" s="5"/>
      <c r="L71" s="6"/>
    </row>
    <row r="72" spans="1:19" ht="67.5" customHeight="1" x14ac:dyDescent="0.2">
      <c r="A72" s="11" t="s">
        <v>38</v>
      </c>
      <c r="B72" s="92" t="s">
        <v>323</v>
      </c>
      <c r="C72" s="92"/>
      <c r="D72" s="11" t="s">
        <v>9</v>
      </c>
      <c r="E72" s="92" t="s">
        <v>324</v>
      </c>
      <c r="F72" s="92"/>
      <c r="G72" s="92"/>
      <c r="H72" s="13">
        <v>2</v>
      </c>
      <c r="I72" s="5"/>
      <c r="J72" s="5"/>
      <c r="K72" s="5"/>
      <c r="L72" s="6"/>
    </row>
    <row r="73" spans="1:19" s="16" customFormat="1" ht="20.100000000000001" customHeight="1" x14ac:dyDescent="0.25">
      <c r="A73" s="67" t="s">
        <v>39</v>
      </c>
      <c r="B73" s="94" t="s">
        <v>40</v>
      </c>
      <c r="C73" s="94"/>
      <c r="D73" s="94"/>
      <c r="E73" s="94"/>
      <c r="F73" s="94"/>
      <c r="G73" s="94"/>
      <c r="H73" s="70">
        <f>SUM(H74:H75)</f>
        <v>4</v>
      </c>
      <c r="I73" s="5"/>
      <c r="J73" s="5"/>
      <c r="K73" s="5"/>
      <c r="L73" s="71"/>
      <c r="M73" s="79"/>
      <c r="N73" s="79"/>
      <c r="O73" s="79"/>
      <c r="P73" s="79"/>
      <c r="Q73" s="79"/>
      <c r="R73" s="79"/>
      <c r="S73" s="79"/>
    </row>
    <row r="74" spans="1:19" ht="60.75" customHeight="1" x14ac:dyDescent="0.2">
      <c r="A74" s="11" t="s">
        <v>41</v>
      </c>
      <c r="B74" s="92" t="s">
        <v>325</v>
      </c>
      <c r="C74" s="92"/>
      <c r="D74" s="11" t="s">
        <v>10</v>
      </c>
      <c r="E74" s="92" t="s">
        <v>328</v>
      </c>
      <c r="F74" s="92"/>
      <c r="G74" s="92"/>
      <c r="H74" s="13">
        <v>2</v>
      </c>
      <c r="I74" s="5"/>
      <c r="J74" s="5"/>
      <c r="K74" s="5"/>
      <c r="L74" s="6"/>
    </row>
    <row r="75" spans="1:19" ht="147" customHeight="1" x14ac:dyDescent="0.2">
      <c r="A75" s="11" t="s">
        <v>42</v>
      </c>
      <c r="B75" s="92" t="s">
        <v>326</v>
      </c>
      <c r="C75" s="92"/>
      <c r="D75" s="11" t="s">
        <v>9</v>
      </c>
      <c r="E75" s="92" t="s">
        <v>327</v>
      </c>
      <c r="F75" s="92"/>
      <c r="G75" s="92"/>
      <c r="H75" s="13">
        <v>2</v>
      </c>
      <c r="I75" s="5"/>
      <c r="J75" s="5"/>
      <c r="K75" s="5"/>
      <c r="L75" s="6"/>
    </row>
    <row r="76" spans="1:19" s="16" customFormat="1" ht="20.100000000000001" customHeight="1" x14ac:dyDescent="0.25">
      <c r="A76" s="64" t="s">
        <v>43</v>
      </c>
      <c r="B76" s="94" t="s">
        <v>44</v>
      </c>
      <c r="C76" s="94"/>
      <c r="D76" s="94"/>
      <c r="E76" s="94"/>
      <c r="F76" s="94"/>
      <c r="G76" s="94"/>
      <c r="H76" s="70">
        <f>SUM(H77:H78)</f>
        <v>4</v>
      </c>
      <c r="I76" s="5"/>
      <c r="J76" s="5"/>
      <c r="K76" s="5"/>
      <c r="L76" s="71"/>
      <c r="M76" s="79"/>
      <c r="N76" s="79"/>
      <c r="O76" s="79"/>
      <c r="P76" s="79"/>
      <c r="Q76" s="79"/>
      <c r="R76" s="79"/>
      <c r="S76" s="79"/>
    </row>
    <row r="77" spans="1:19" ht="46.5" customHeight="1" x14ac:dyDescent="0.2">
      <c r="A77" s="11" t="s">
        <v>45</v>
      </c>
      <c r="B77" s="92" t="s">
        <v>331</v>
      </c>
      <c r="C77" s="92"/>
      <c r="D77" s="11" t="s">
        <v>9</v>
      </c>
      <c r="E77" s="92" t="s">
        <v>105</v>
      </c>
      <c r="F77" s="92"/>
      <c r="G77" s="92"/>
      <c r="H77" s="13">
        <v>2</v>
      </c>
      <c r="I77" s="5"/>
      <c r="J77" s="5"/>
      <c r="K77" s="5"/>
      <c r="L77" s="6"/>
    </row>
    <row r="78" spans="1:19" ht="46.5" customHeight="1" x14ac:dyDescent="0.2">
      <c r="A78" s="11" t="s">
        <v>47</v>
      </c>
      <c r="B78" s="92" t="s">
        <v>330</v>
      </c>
      <c r="C78" s="92"/>
      <c r="D78" s="11" t="s">
        <v>7</v>
      </c>
      <c r="E78" s="92" t="s">
        <v>329</v>
      </c>
      <c r="F78" s="92"/>
      <c r="G78" s="92"/>
      <c r="H78" s="13">
        <v>2</v>
      </c>
      <c r="I78" s="5"/>
      <c r="J78" s="5"/>
      <c r="K78" s="5"/>
      <c r="L78" s="6"/>
    </row>
    <row r="79" spans="1:19" s="16" customFormat="1" ht="20.100000000000001" customHeight="1" x14ac:dyDescent="0.25">
      <c r="A79" s="67" t="s">
        <v>49</v>
      </c>
      <c r="B79" s="94" t="s">
        <v>50</v>
      </c>
      <c r="C79" s="94"/>
      <c r="D79" s="94"/>
      <c r="E79" s="94"/>
      <c r="F79" s="94"/>
      <c r="G79" s="94"/>
      <c r="H79" s="70">
        <f>SUM(H80:H81)</f>
        <v>4</v>
      </c>
      <c r="I79" s="5"/>
      <c r="J79" s="5"/>
      <c r="K79" s="5"/>
      <c r="L79" s="71"/>
      <c r="M79" s="79"/>
      <c r="N79" s="79"/>
      <c r="O79" s="79"/>
      <c r="P79" s="79"/>
      <c r="Q79" s="79"/>
      <c r="R79" s="79"/>
      <c r="S79" s="79"/>
    </row>
    <row r="80" spans="1:19" ht="114" customHeight="1" x14ac:dyDescent="0.2">
      <c r="A80" s="11" t="s">
        <v>51</v>
      </c>
      <c r="B80" s="92" t="s">
        <v>332</v>
      </c>
      <c r="C80" s="92"/>
      <c r="D80" s="11" t="s">
        <v>48</v>
      </c>
      <c r="E80" s="92" t="s">
        <v>333</v>
      </c>
      <c r="F80" s="92"/>
      <c r="G80" s="92"/>
      <c r="H80" s="13">
        <v>2</v>
      </c>
      <c r="I80" s="5"/>
      <c r="J80" s="5"/>
      <c r="K80" s="5"/>
      <c r="L80" s="6"/>
    </row>
    <row r="81" spans="1:19" ht="60" customHeight="1" thickBot="1" x14ac:dyDescent="0.25">
      <c r="A81" s="22" t="s">
        <v>52</v>
      </c>
      <c r="B81" s="93" t="s">
        <v>335</v>
      </c>
      <c r="C81" s="93"/>
      <c r="D81" s="22" t="s">
        <v>48</v>
      </c>
      <c r="E81" s="93" t="s">
        <v>334</v>
      </c>
      <c r="F81" s="93"/>
      <c r="G81" s="93"/>
      <c r="H81" s="13">
        <v>2</v>
      </c>
      <c r="I81" s="23"/>
      <c r="J81" s="23"/>
      <c r="K81" s="23"/>
      <c r="L81" s="24"/>
    </row>
    <row r="82" spans="1:19" ht="24" customHeight="1" thickBot="1" x14ac:dyDescent="0.25">
      <c r="A82" s="62" t="s">
        <v>53</v>
      </c>
      <c r="B82" s="86" t="s">
        <v>301</v>
      </c>
      <c r="C82" s="87"/>
      <c r="D82" s="87"/>
      <c r="E82" s="87"/>
      <c r="F82" s="87"/>
      <c r="G82" s="88"/>
      <c r="H82" s="33"/>
      <c r="I82" s="26"/>
      <c r="J82" s="26"/>
      <c r="K82" s="37"/>
      <c r="L82" s="28"/>
    </row>
    <row r="83" spans="1:19" s="16" customFormat="1" ht="20.100000000000001" customHeight="1" x14ac:dyDescent="0.25">
      <c r="A83" s="64" t="s">
        <v>54</v>
      </c>
      <c r="B83" s="113" t="s">
        <v>55</v>
      </c>
      <c r="C83" s="113"/>
      <c r="D83" s="113"/>
      <c r="E83" s="113"/>
      <c r="F83" s="113"/>
      <c r="G83" s="113"/>
      <c r="H83" s="65">
        <f>SUM(H84:H85)</f>
        <v>4</v>
      </c>
      <c r="I83" s="25"/>
      <c r="J83" s="25"/>
      <c r="K83" s="25"/>
      <c r="L83" s="66"/>
      <c r="M83" s="79"/>
      <c r="N83" s="79"/>
      <c r="O83" s="79"/>
      <c r="P83" s="79"/>
      <c r="Q83" s="79"/>
      <c r="R83" s="79"/>
      <c r="S83" s="79"/>
    </row>
    <row r="84" spans="1:19" ht="101.25" customHeight="1" x14ac:dyDescent="0.2">
      <c r="A84" s="11" t="s">
        <v>56</v>
      </c>
      <c r="B84" s="92" t="s">
        <v>336</v>
      </c>
      <c r="C84" s="92"/>
      <c r="D84" s="11" t="s">
        <v>9</v>
      </c>
      <c r="E84" s="92" t="s">
        <v>337</v>
      </c>
      <c r="F84" s="92"/>
      <c r="G84" s="92"/>
      <c r="H84" s="13">
        <v>2</v>
      </c>
      <c r="I84" s="5"/>
      <c r="J84" s="5"/>
      <c r="K84" s="5"/>
      <c r="L84" s="6"/>
    </row>
    <row r="85" spans="1:19" ht="69.75" customHeight="1" x14ac:dyDescent="0.2">
      <c r="A85" s="11" t="s">
        <v>57</v>
      </c>
      <c r="B85" s="92" t="s">
        <v>338</v>
      </c>
      <c r="C85" s="92"/>
      <c r="D85" s="56" t="s">
        <v>9</v>
      </c>
      <c r="E85" s="92" t="s">
        <v>339</v>
      </c>
      <c r="F85" s="92"/>
      <c r="G85" s="92"/>
      <c r="H85" s="13">
        <v>2</v>
      </c>
      <c r="I85" s="5"/>
      <c r="J85" s="5"/>
      <c r="K85" s="5"/>
      <c r="L85" s="60"/>
    </row>
    <row r="86" spans="1:19" s="16" customFormat="1" ht="20.100000000000001" customHeight="1" x14ac:dyDescent="0.25">
      <c r="A86" s="67" t="s">
        <v>250</v>
      </c>
      <c r="B86" s="94" t="s">
        <v>58</v>
      </c>
      <c r="C86" s="94"/>
      <c r="D86" s="94"/>
      <c r="E86" s="94"/>
      <c r="F86" s="94"/>
      <c r="G86" s="94"/>
      <c r="H86" s="70">
        <f>SUM(H87:H88)</f>
        <v>4</v>
      </c>
      <c r="I86" s="5"/>
      <c r="J86" s="5"/>
      <c r="K86" s="5"/>
      <c r="L86" s="71"/>
      <c r="M86" s="79"/>
      <c r="N86" s="79"/>
      <c r="O86" s="79"/>
      <c r="P86" s="79"/>
      <c r="Q86" s="79"/>
      <c r="R86" s="79"/>
      <c r="S86" s="79"/>
    </row>
    <row r="87" spans="1:19" ht="83.25" customHeight="1" x14ac:dyDescent="0.2">
      <c r="A87" s="11" t="s">
        <v>59</v>
      </c>
      <c r="B87" s="92" t="s">
        <v>340</v>
      </c>
      <c r="C87" s="92"/>
      <c r="D87" s="11" t="s">
        <v>9</v>
      </c>
      <c r="E87" s="92" t="s">
        <v>341</v>
      </c>
      <c r="F87" s="92"/>
      <c r="G87" s="92"/>
      <c r="H87" s="13">
        <v>2</v>
      </c>
      <c r="I87" s="5"/>
      <c r="J87" s="5"/>
      <c r="K87" s="5"/>
      <c r="L87" s="6"/>
    </row>
    <row r="88" spans="1:19" ht="71.25" customHeight="1" x14ac:dyDescent="0.2">
      <c r="A88" s="11" t="s">
        <v>60</v>
      </c>
      <c r="B88" s="92" t="s">
        <v>338</v>
      </c>
      <c r="C88" s="92"/>
      <c r="D88" s="11" t="s">
        <v>9</v>
      </c>
      <c r="E88" s="92" t="s">
        <v>339</v>
      </c>
      <c r="F88" s="92"/>
      <c r="G88" s="92"/>
      <c r="H88" s="13">
        <v>2</v>
      </c>
      <c r="I88" s="5"/>
      <c r="J88" s="5"/>
      <c r="K88" s="5"/>
      <c r="L88" s="6"/>
    </row>
    <row r="89" spans="1:19" s="16" customFormat="1" ht="20.100000000000001" customHeight="1" x14ac:dyDescent="0.25">
      <c r="A89" s="67" t="s">
        <v>61</v>
      </c>
      <c r="B89" s="94" t="s">
        <v>62</v>
      </c>
      <c r="C89" s="94"/>
      <c r="D89" s="94"/>
      <c r="E89" s="94"/>
      <c r="F89" s="94"/>
      <c r="G89" s="94"/>
      <c r="H89" s="70">
        <f>SUM(H90:H91)</f>
        <v>4</v>
      </c>
      <c r="I89" s="5"/>
      <c r="J89" s="5"/>
      <c r="K89" s="5"/>
      <c r="L89" s="71"/>
      <c r="M89" s="79"/>
      <c r="N89" s="79"/>
      <c r="O89" s="79"/>
      <c r="P89" s="79"/>
      <c r="Q89" s="79"/>
      <c r="R89" s="79"/>
      <c r="S89" s="79"/>
    </row>
    <row r="90" spans="1:19" ht="128.25" customHeight="1" x14ac:dyDescent="0.2">
      <c r="A90" s="11" t="s">
        <v>63</v>
      </c>
      <c r="B90" s="92" t="s">
        <v>342</v>
      </c>
      <c r="C90" s="92"/>
      <c r="D90" s="11" t="s">
        <v>9</v>
      </c>
      <c r="E90" s="92" t="s">
        <v>343</v>
      </c>
      <c r="F90" s="92"/>
      <c r="G90" s="92"/>
      <c r="H90" s="13">
        <v>2</v>
      </c>
      <c r="I90" s="5"/>
      <c r="J90" s="5"/>
      <c r="K90" s="5"/>
      <c r="L90" s="6"/>
    </row>
    <row r="91" spans="1:19" ht="85.5" customHeight="1" x14ac:dyDescent="0.2">
      <c r="A91" s="11" t="s">
        <v>64</v>
      </c>
      <c r="B91" s="92" t="s">
        <v>338</v>
      </c>
      <c r="C91" s="92"/>
      <c r="D91" s="11" t="s">
        <v>9</v>
      </c>
      <c r="E91" s="92" t="s">
        <v>344</v>
      </c>
      <c r="F91" s="92"/>
      <c r="G91" s="92"/>
      <c r="H91" s="13">
        <v>2</v>
      </c>
      <c r="I91" s="5"/>
      <c r="J91" s="5"/>
      <c r="K91" s="5"/>
      <c r="L91" s="6"/>
    </row>
    <row r="92" spans="1:19" s="16" customFormat="1" ht="20.100000000000001" customHeight="1" x14ac:dyDescent="0.25">
      <c r="A92" s="67" t="s">
        <v>65</v>
      </c>
      <c r="B92" s="94" t="s">
        <v>474</v>
      </c>
      <c r="C92" s="94"/>
      <c r="D92" s="94"/>
      <c r="E92" s="94"/>
      <c r="F92" s="94"/>
      <c r="G92" s="94"/>
      <c r="H92" s="70">
        <f>SUM(H93:H94)</f>
        <v>4</v>
      </c>
      <c r="I92" s="5"/>
      <c r="J92" s="5"/>
      <c r="K92" s="5"/>
      <c r="L92" s="71"/>
      <c r="M92" s="79"/>
      <c r="N92" s="79"/>
      <c r="O92" s="79"/>
      <c r="P92" s="79"/>
      <c r="Q92" s="79"/>
      <c r="R92" s="79"/>
      <c r="S92" s="79"/>
    </row>
    <row r="93" spans="1:19" ht="83.25" customHeight="1" x14ac:dyDescent="0.2">
      <c r="A93" s="11" t="s">
        <v>66</v>
      </c>
      <c r="B93" s="92" t="s">
        <v>345</v>
      </c>
      <c r="C93" s="92"/>
      <c r="D93" s="11" t="s">
        <v>9</v>
      </c>
      <c r="E93" s="92" t="s">
        <v>347</v>
      </c>
      <c r="F93" s="92"/>
      <c r="G93" s="92"/>
      <c r="H93" s="13">
        <v>2</v>
      </c>
      <c r="I93" s="5"/>
      <c r="J93" s="5"/>
      <c r="K93" s="5"/>
      <c r="L93" s="61"/>
    </row>
    <row r="94" spans="1:19" ht="92.25" customHeight="1" x14ac:dyDescent="0.2">
      <c r="A94" s="11" t="s">
        <v>67</v>
      </c>
      <c r="B94" s="92" t="s">
        <v>346</v>
      </c>
      <c r="C94" s="92"/>
      <c r="D94" s="11" t="s">
        <v>9</v>
      </c>
      <c r="E94" s="92" t="s">
        <v>483</v>
      </c>
      <c r="F94" s="92"/>
      <c r="G94" s="92"/>
      <c r="H94" s="13">
        <v>2</v>
      </c>
      <c r="I94" s="5"/>
      <c r="J94" s="5"/>
      <c r="K94" s="5"/>
      <c r="L94" s="6"/>
    </row>
    <row r="95" spans="1:19" s="16" customFormat="1" ht="20.100000000000001" customHeight="1" x14ac:dyDescent="0.25">
      <c r="A95" s="67" t="s">
        <v>68</v>
      </c>
      <c r="B95" s="94" t="s">
        <v>69</v>
      </c>
      <c r="C95" s="94"/>
      <c r="D95" s="94"/>
      <c r="E95" s="94"/>
      <c r="F95" s="94"/>
      <c r="G95" s="94"/>
      <c r="H95" s="70">
        <f>SUM(H96:H97)</f>
        <v>4</v>
      </c>
      <c r="I95" s="5"/>
      <c r="J95" s="5"/>
      <c r="K95" s="5"/>
      <c r="L95" s="71"/>
      <c r="M95" s="79"/>
      <c r="N95" s="79"/>
      <c r="O95" s="79"/>
      <c r="P95" s="79"/>
      <c r="Q95" s="79"/>
      <c r="R95" s="79"/>
      <c r="S95" s="79"/>
    </row>
    <row r="96" spans="1:19" ht="61.5" customHeight="1" x14ac:dyDescent="0.2">
      <c r="A96" s="11" t="s">
        <v>70</v>
      </c>
      <c r="B96" s="92" t="s">
        <v>106</v>
      </c>
      <c r="C96" s="92"/>
      <c r="D96" s="11" t="s">
        <v>9</v>
      </c>
      <c r="E96" s="92" t="s">
        <v>348</v>
      </c>
      <c r="F96" s="92"/>
      <c r="G96" s="92"/>
      <c r="H96" s="13">
        <v>2</v>
      </c>
      <c r="I96" s="5"/>
      <c r="J96" s="5"/>
      <c r="K96" s="5"/>
      <c r="L96" s="6"/>
    </row>
    <row r="97" spans="1:19" ht="60" customHeight="1" x14ac:dyDescent="0.2">
      <c r="A97" s="11" t="s">
        <v>71</v>
      </c>
      <c r="B97" s="92" t="s">
        <v>346</v>
      </c>
      <c r="C97" s="92"/>
      <c r="D97" s="11" t="s">
        <v>9</v>
      </c>
      <c r="E97" s="92" t="s">
        <v>349</v>
      </c>
      <c r="F97" s="92"/>
      <c r="G97" s="92"/>
      <c r="H97" s="13">
        <v>2</v>
      </c>
      <c r="I97" s="5"/>
      <c r="J97" s="5"/>
      <c r="K97" s="5"/>
      <c r="L97" s="6"/>
    </row>
    <row r="98" spans="1:19" s="16" customFormat="1" ht="20.100000000000001" customHeight="1" x14ac:dyDescent="0.25">
      <c r="A98" s="67" t="s">
        <v>72</v>
      </c>
      <c r="B98" s="94" t="s">
        <v>73</v>
      </c>
      <c r="C98" s="94"/>
      <c r="D98" s="94"/>
      <c r="E98" s="94"/>
      <c r="F98" s="94"/>
      <c r="G98" s="94"/>
      <c r="H98" s="70">
        <f>SUM(H99:H100)</f>
        <v>4</v>
      </c>
      <c r="I98" s="5"/>
      <c r="J98" s="5"/>
      <c r="K98" s="5"/>
      <c r="L98" s="71"/>
      <c r="M98" s="79"/>
      <c r="N98" s="79"/>
      <c r="O98" s="79"/>
      <c r="P98" s="79"/>
      <c r="Q98" s="79"/>
      <c r="R98" s="79"/>
      <c r="S98" s="79"/>
    </row>
    <row r="99" spans="1:19" ht="63" customHeight="1" x14ac:dyDescent="0.2">
      <c r="A99" s="11" t="s">
        <v>74</v>
      </c>
      <c r="B99" s="92" t="s">
        <v>107</v>
      </c>
      <c r="C99" s="92"/>
      <c r="D99" s="11" t="s">
        <v>9</v>
      </c>
      <c r="E99" s="92" t="s">
        <v>108</v>
      </c>
      <c r="F99" s="92"/>
      <c r="G99" s="92"/>
      <c r="H99" s="13">
        <v>2</v>
      </c>
      <c r="I99" s="5"/>
      <c r="J99" s="5"/>
      <c r="K99" s="5"/>
      <c r="L99" s="6"/>
    </row>
    <row r="100" spans="1:19" ht="36" customHeight="1" x14ac:dyDescent="0.2">
      <c r="A100" s="11" t="s">
        <v>75</v>
      </c>
      <c r="B100" s="92" t="s">
        <v>350</v>
      </c>
      <c r="C100" s="92"/>
      <c r="D100" s="11" t="s">
        <v>7</v>
      </c>
      <c r="E100" s="92" t="s">
        <v>351</v>
      </c>
      <c r="F100" s="92"/>
      <c r="G100" s="92"/>
      <c r="H100" s="13">
        <v>2</v>
      </c>
      <c r="I100" s="5"/>
      <c r="J100" s="5"/>
      <c r="K100" s="5"/>
      <c r="L100" s="6"/>
    </row>
    <row r="101" spans="1:19" s="16" customFormat="1" ht="20.100000000000001" customHeight="1" x14ac:dyDescent="0.25">
      <c r="A101" s="67" t="s">
        <v>76</v>
      </c>
      <c r="B101" s="94" t="s">
        <v>77</v>
      </c>
      <c r="C101" s="94"/>
      <c r="D101" s="94"/>
      <c r="E101" s="94"/>
      <c r="F101" s="94"/>
      <c r="G101" s="94"/>
      <c r="H101" s="70">
        <f>SUM(H102:H103)</f>
        <v>4</v>
      </c>
      <c r="I101" s="5"/>
      <c r="J101" s="5"/>
      <c r="K101" s="5"/>
      <c r="L101" s="71"/>
      <c r="M101" s="79"/>
      <c r="N101" s="79"/>
      <c r="O101" s="79"/>
      <c r="P101" s="79"/>
      <c r="Q101" s="79"/>
      <c r="R101" s="79"/>
      <c r="S101" s="79"/>
    </row>
    <row r="102" spans="1:19" ht="107.25" customHeight="1" x14ac:dyDescent="0.2">
      <c r="A102" s="11" t="s">
        <v>78</v>
      </c>
      <c r="B102" s="92" t="s">
        <v>109</v>
      </c>
      <c r="C102" s="92"/>
      <c r="D102" s="11" t="s">
        <v>79</v>
      </c>
      <c r="E102" s="92" t="s">
        <v>353</v>
      </c>
      <c r="F102" s="92"/>
      <c r="G102" s="92"/>
      <c r="H102" s="13">
        <v>2</v>
      </c>
      <c r="I102" s="5"/>
      <c r="J102" s="5"/>
      <c r="K102" s="5"/>
      <c r="L102" s="6"/>
    </row>
    <row r="103" spans="1:19" ht="54" customHeight="1" x14ac:dyDescent="0.2">
      <c r="A103" s="11" t="s">
        <v>80</v>
      </c>
      <c r="B103" s="92" t="s">
        <v>352</v>
      </c>
      <c r="C103" s="92"/>
      <c r="D103" s="11" t="s">
        <v>79</v>
      </c>
      <c r="E103" s="92" t="s">
        <v>354</v>
      </c>
      <c r="F103" s="92"/>
      <c r="G103" s="92"/>
      <c r="H103" s="13">
        <v>2</v>
      </c>
      <c r="I103" s="5"/>
      <c r="J103" s="5"/>
      <c r="K103" s="5"/>
      <c r="L103" s="6"/>
    </row>
    <row r="104" spans="1:19" s="16" customFormat="1" ht="20.100000000000001" customHeight="1" x14ac:dyDescent="0.25">
      <c r="A104" s="67" t="s">
        <v>81</v>
      </c>
      <c r="B104" s="94" t="s">
        <v>82</v>
      </c>
      <c r="C104" s="94"/>
      <c r="D104" s="94"/>
      <c r="E104" s="94"/>
      <c r="F104" s="94"/>
      <c r="G104" s="94"/>
      <c r="H104" s="70">
        <f>SUM(H105:H106)</f>
        <v>4</v>
      </c>
      <c r="I104" s="5"/>
      <c r="J104" s="5"/>
      <c r="K104" s="5"/>
      <c r="L104" s="71"/>
      <c r="M104" s="79"/>
      <c r="N104" s="79"/>
      <c r="O104" s="79"/>
      <c r="P104" s="79"/>
      <c r="Q104" s="79"/>
      <c r="R104" s="79"/>
      <c r="S104" s="79"/>
    </row>
    <row r="105" spans="1:19" ht="127.5" customHeight="1" x14ac:dyDescent="0.2">
      <c r="A105" s="11" t="s">
        <v>83</v>
      </c>
      <c r="B105" s="92" t="s">
        <v>110</v>
      </c>
      <c r="C105" s="92"/>
      <c r="D105" s="11" t="s">
        <v>48</v>
      </c>
      <c r="E105" s="92" t="s">
        <v>355</v>
      </c>
      <c r="F105" s="92"/>
      <c r="G105" s="92"/>
      <c r="H105" s="13">
        <v>2</v>
      </c>
      <c r="I105" s="5"/>
      <c r="J105" s="5"/>
      <c r="K105" s="5"/>
      <c r="L105" s="6"/>
    </row>
    <row r="106" spans="1:19" ht="113.25" customHeight="1" x14ac:dyDescent="0.2">
      <c r="A106" s="11" t="s">
        <v>84</v>
      </c>
      <c r="B106" s="92" t="s">
        <v>111</v>
      </c>
      <c r="C106" s="92"/>
      <c r="D106" s="11" t="s">
        <v>48</v>
      </c>
      <c r="E106" s="92" t="s">
        <v>356</v>
      </c>
      <c r="F106" s="92"/>
      <c r="G106" s="92"/>
      <c r="H106" s="13">
        <v>2</v>
      </c>
      <c r="I106" s="5"/>
      <c r="J106" s="5"/>
      <c r="K106" s="5"/>
      <c r="L106" s="6"/>
    </row>
    <row r="107" spans="1:19" s="16" customFormat="1" ht="20.100000000000001" customHeight="1" x14ac:dyDescent="0.25">
      <c r="A107" s="67" t="s">
        <v>85</v>
      </c>
      <c r="B107" s="94" t="s">
        <v>86</v>
      </c>
      <c r="C107" s="94"/>
      <c r="D107" s="94"/>
      <c r="E107" s="94"/>
      <c r="F107" s="94"/>
      <c r="G107" s="94"/>
      <c r="H107" s="70">
        <f>SUM(H108:H109)</f>
        <v>4</v>
      </c>
      <c r="I107" s="5"/>
      <c r="J107" s="5"/>
      <c r="K107" s="5"/>
      <c r="L107" s="71"/>
      <c r="M107" s="79"/>
      <c r="N107" s="79"/>
      <c r="O107" s="79"/>
      <c r="P107" s="79"/>
      <c r="Q107" s="79"/>
      <c r="R107" s="79"/>
      <c r="S107" s="79"/>
    </row>
    <row r="108" spans="1:19" ht="68.25" customHeight="1" x14ac:dyDescent="0.2">
      <c r="A108" s="11" t="s">
        <v>87</v>
      </c>
      <c r="B108" s="92" t="s">
        <v>112</v>
      </c>
      <c r="C108" s="92"/>
      <c r="D108" s="11" t="s">
        <v>88</v>
      </c>
      <c r="E108" s="92" t="s">
        <v>357</v>
      </c>
      <c r="F108" s="92"/>
      <c r="G108" s="92"/>
      <c r="H108" s="13">
        <v>2</v>
      </c>
      <c r="I108" s="5"/>
      <c r="J108" s="5"/>
      <c r="K108" s="5"/>
      <c r="L108" s="6"/>
    </row>
    <row r="109" spans="1:19" ht="51.75" customHeight="1" x14ac:dyDescent="0.2">
      <c r="A109" s="11" t="s">
        <v>89</v>
      </c>
      <c r="B109" s="92" t="s">
        <v>358</v>
      </c>
      <c r="C109" s="92"/>
      <c r="D109" s="11" t="s">
        <v>10</v>
      </c>
      <c r="E109" s="92" t="s">
        <v>359</v>
      </c>
      <c r="F109" s="92"/>
      <c r="G109" s="92"/>
      <c r="H109" s="13">
        <v>2</v>
      </c>
      <c r="I109" s="5"/>
      <c r="J109" s="5"/>
      <c r="K109" s="5"/>
      <c r="L109" s="6"/>
    </row>
    <row r="110" spans="1:19" s="16" customFormat="1" ht="20.100000000000001" customHeight="1" x14ac:dyDescent="0.25">
      <c r="A110" s="67" t="s">
        <v>90</v>
      </c>
      <c r="B110" s="94" t="s">
        <v>91</v>
      </c>
      <c r="C110" s="94"/>
      <c r="D110" s="94"/>
      <c r="E110" s="94"/>
      <c r="F110" s="94"/>
      <c r="G110" s="94"/>
      <c r="H110" s="70">
        <f>SUM(H111:H112)</f>
        <v>4</v>
      </c>
      <c r="I110" s="5"/>
      <c r="J110" s="5"/>
      <c r="K110" s="5"/>
      <c r="L110" s="71"/>
      <c r="M110" s="79"/>
      <c r="N110" s="79"/>
      <c r="O110" s="79"/>
      <c r="P110" s="79"/>
      <c r="Q110" s="79"/>
      <c r="R110" s="79"/>
      <c r="S110" s="79"/>
    </row>
    <row r="111" spans="1:19" ht="54.75" customHeight="1" x14ac:dyDescent="0.2">
      <c r="A111" s="11" t="s">
        <v>92</v>
      </c>
      <c r="B111" s="92" t="s">
        <v>113</v>
      </c>
      <c r="C111" s="92"/>
      <c r="D111" s="11" t="s">
        <v>7</v>
      </c>
      <c r="E111" s="92" t="s">
        <v>361</v>
      </c>
      <c r="F111" s="92"/>
      <c r="G111" s="92"/>
      <c r="H111" s="13">
        <v>2</v>
      </c>
      <c r="I111" s="5"/>
      <c r="J111" s="5"/>
      <c r="K111" s="5"/>
      <c r="L111" s="6"/>
    </row>
    <row r="112" spans="1:19" ht="40.5" customHeight="1" thickBot="1" x14ac:dyDescent="0.25">
      <c r="A112" s="22" t="s">
        <v>93</v>
      </c>
      <c r="B112" s="93" t="s">
        <v>360</v>
      </c>
      <c r="C112" s="93"/>
      <c r="D112" s="22" t="s">
        <v>9</v>
      </c>
      <c r="E112" s="93" t="s">
        <v>362</v>
      </c>
      <c r="F112" s="93"/>
      <c r="G112" s="93"/>
      <c r="H112" s="13">
        <v>2</v>
      </c>
      <c r="I112" s="23"/>
      <c r="J112" s="23"/>
      <c r="K112" s="23"/>
      <c r="L112" s="24"/>
    </row>
    <row r="113" spans="1:19" ht="21.75" customHeight="1" thickBot="1" x14ac:dyDescent="0.25">
      <c r="A113" s="62" t="s">
        <v>94</v>
      </c>
      <c r="B113" s="86" t="s">
        <v>302</v>
      </c>
      <c r="C113" s="87"/>
      <c r="D113" s="87"/>
      <c r="E113" s="87"/>
      <c r="F113" s="87"/>
      <c r="G113" s="88"/>
      <c r="H113" s="33"/>
      <c r="I113" s="26"/>
      <c r="J113" s="26"/>
      <c r="K113" s="37"/>
      <c r="L113" s="28"/>
    </row>
    <row r="114" spans="1:19" s="16" customFormat="1" ht="20.100000000000001" customHeight="1" x14ac:dyDescent="0.25">
      <c r="A114" s="64" t="s">
        <v>95</v>
      </c>
      <c r="B114" s="122" t="s">
        <v>367</v>
      </c>
      <c r="C114" s="123"/>
      <c r="D114" s="123"/>
      <c r="E114" s="123"/>
      <c r="F114" s="123"/>
      <c r="G114" s="124"/>
      <c r="H114" s="65">
        <f>SUM(H115:H116)</f>
        <v>4</v>
      </c>
      <c r="I114" s="25"/>
      <c r="J114" s="25"/>
      <c r="K114" s="25"/>
      <c r="L114" s="66"/>
      <c r="M114" s="79"/>
      <c r="N114" s="79"/>
      <c r="O114" s="79"/>
      <c r="P114" s="79"/>
      <c r="Q114" s="79"/>
      <c r="R114" s="79"/>
      <c r="S114" s="79"/>
    </row>
    <row r="115" spans="1:19" ht="67.5" customHeight="1" x14ac:dyDescent="0.2">
      <c r="A115" s="12" t="s">
        <v>96</v>
      </c>
      <c r="B115" s="118" t="s">
        <v>364</v>
      </c>
      <c r="C115" s="120"/>
      <c r="D115" s="12" t="s">
        <v>48</v>
      </c>
      <c r="E115" s="118" t="s">
        <v>363</v>
      </c>
      <c r="F115" s="119"/>
      <c r="G115" s="120"/>
      <c r="H115" s="13">
        <v>2</v>
      </c>
      <c r="I115" s="5"/>
      <c r="J115" s="5"/>
      <c r="K115" s="5"/>
      <c r="L115" s="6"/>
    </row>
    <row r="116" spans="1:19" ht="60" customHeight="1" x14ac:dyDescent="0.2">
      <c r="A116" s="11" t="s">
        <v>97</v>
      </c>
      <c r="B116" s="115" t="s">
        <v>365</v>
      </c>
      <c r="C116" s="116"/>
      <c r="D116" s="11" t="s">
        <v>9</v>
      </c>
      <c r="E116" s="115" t="s">
        <v>366</v>
      </c>
      <c r="F116" s="117"/>
      <c r="G116" s="116"/>
      <c r="H116" s="13">
        <v>2</v>
      </c>
      <c r="I116" s="5"/>
      <c r="J116" s="5"/>
      <c r="K116" s="5"/>
      <c r="L116" s="6"/>
    </row>
    <row r="117" spans="1:19" s="16" customFormat="1" ht="20.100000000000001" customHeight="1" x14ac:dyDescent="0.25">
      <c r="A117" s="67" t="s">
        <v>99</v>
      </c>
      <c r="B117" s="94" t="s">
        <v>368</v>
      </c>
      <c r="C117" s="94"/>
      <c r="D117" s="94"/>
      <c r="E117" s="94"/>
      <c r="F117" s="94"/>
      <c r="G117" s="94"/>
      <c r="H117" s="70">
        <f>SUM(H118:H119)</f>
        <v>4</v>
      </c>
      <c r="I117" s="8">
        <f>SUM(I118:I119)</f>
        <v>0</v>
      </c>
      <c r="J117" s="8">
        <f>SUM(J118:J119)</f>
        <v>0</v>
      </c>
      <c r="K117" s="8">
        <f>SUM(K118:K119)</f>
        <v>0</v>
      </c>
      <c r="L117" s="71"/>
      <c r="M117" s="79"/>
      <c r="N117" s="79"/>
      <c r="O117" s="79"/>
      <c r="P117" s="79"/>
      <c r="Q117" s="79"/>
      <c r="R117" s="79"/>
      <c r="S117" s="79"/>
    </row>
    <row r="118" spans="1:19" ht="87" customHeight="1" x14ac:dyDescent="0.2">
      <c r="A118" s="3" t="s">
        <v>100</v>
      </c>
      <c r="B118" s="121" t="s">
        <v>369</v>
      </c>
      <c r="C118" s="121"/>
      <c r="D118" s="12" t="s">
        <v>46</v>
      </c>
      <c r="E118" s="121" t="s">
        <v>370</v>
      </c>
      <c r="F118" s="121"/>
      <c r="G118" s="121"/>
      <c r="H118" s="13">
        <v>2</v>
      </c>
      <c r="I118" s="5"/>
      <c r="J118" s="5"/>
      <c r="K118" s="5"/>
      <c r="L118" s="6"/>
    </row>
    <row r="119" spans="1:19" ht="113.25" customHeight="1" x14ac:dyDescent="0.2">
      <c r="A119" s="3" t="s">
        <v>101</v>
      </c>
      <c r="B119" s="92" t="s">
        <v>371</v>
      </c>
      <c r="C119" s="92"/>
      <c r="D119" s="11" t="s">
        <v>46</v>
      </c>
      <c r="E119" s="92" t="s">
        <v>476</v>
      </c>
      <c r="F119" s="92"/>
      <c r="G119" s="92"/>
      <c r="H119" s="13">
        <v>2</v>
      </c>
      <c r="I119" s="5"/>
      <c r="J119" s="5"/>
      <c r="K119" s="5"/>
      <c r="L119" s="6"/>
    </row>
    <row r="120" spans="1:19" s="16" customFormat="1" ht="20.100000000000001" customHeight="1" x14ac:dyDescent="0.25">
      <c r="A120" s="67" t="s">
        <v>114</v>
      </c>
      <c r="B120" s="94" t="s">
        <v>115</v>
      </c>
      <c r="C120" s="94"/>
      <c r="D120" s="94"/>
      <c r="E120" s="94"/>
      <c r="F120" s="94"/>
      <c r="G120" s="94"/>
      <c r="H120" s="70">
        <f>SUM(H121:H122)</f>
        <v>4</v>
      </c>
      <c r="I120" s="5"/>
      <c r="J120" s="5"/>
      <c r="K120" s="5"/>
      <c r="L120" s="71"/>
      <c r="M120" s="79"/>
      <c r="N120" s="79"/>
      <c r="O120" s="79"/>
      <c r="P120" s="79"/>
      <c r="Q120" s="79"/>
      <c r="R120" s="79"/>
      <c r="S120" s="79"/>
    </row>
    <row r="121" spans="1:19" ht="117.75" customHeight="1" x14ac:dyDescent="0.2">
      <c r="A121" s="11" t="s">
        <v>116</v>
      </c>
      <c r="B121" s="92" t="s">
        <v>269</v>
      </c>
      <c r="C121" s="92"/>
      <c r="D121" s="11" t="s">
        <v>133</v>
      </c>
      <c r="E121" s="92" t="s">
        <v>372</v>
      </c>
      <c r="F121" s="92"/>
      <c r="G121" s="92"/>
      <c r="H121" s="13">
        <v>2</v>
      </c>
      <c r="I121" s="5"/>
      <c r="J121" s="5"/>
      <c r="K121" s="5"/>
      <c r="L121" s="6"/>
    </row>
    <row r="122" spans="1:19" ht="85.5" customHeight="1" x14ac:dyDescent="0.2">
      <c r="A122" s="11" t="s">
        <v>270</v>
      </c>
      <c r="B122" s="92" t="s">
        <v>373</v>
      </c>
      <c r="C122" s="92"/>
      <c r="D122" s="11" t="s">
        <v>7</v>
      </c>
      <c r="E122" s="92" t="s">
        <v>374</v>
      </c>
      <c r="F122" s="92"/>
      <c r="G122" s="92"/>
      <c r="H122" s="13">
        <v>2</v>
      </c>
      <c r="I122" s="5"/>
      <c r="J122" s="5"/>
      <c r="K122" s="5"/>
      <c r="L122" s="6"/>
    </row>
    <row r="123" spans="1:19" ht="22.5" customHeight="1" x14ac:dyDescent="0.2">
      <c r="A123" s="67" t="s">
        <v>117</v>
      </c>
      <c r="B123" s="94" t="s">
        <v>118</v>
      </c>
      <c r="C123" s="94"/>
      <c r="D123" s="94"/>
      <c r="E123" s="94"/>
      <c r="F123" s="94"/>
      <c r="G123" s="94"/>
      <c r="H123" s="70">
        <f>SUM(H124:H125)</f>
        <v>4</v>
      </c>
      <c r="I123" s="5"/>
      <c r="J123" s="5"/>
      <c r="K123" s="5"/>
      <c r="L123" s="71"/>
    </row>
    <row r="124" spans="1:19" ht="77.25" customHeight="1" x14ac:dyDescent="0.2">
      <c r="A124" s="12" t="s">
        <v>119</v>
      </c>
      <c r="B124" s="121" t="s">
        <v>375</v>
      </c>
      <c r="C124" s="121"/>
      <c r="D124" s="12" t="s">
        <v>9</v>
      </c>
      <c r="E124" s="121" t="s">
        <v>271</v>
      </c>
      <c r="F124" s="121"/>
      <c r="G124" s="121"/>
      <c r="H124" s="13">
        <v>2</v>
      </c>
      <c r="I124" s="5"/>
      <c r="J124" s="5"/>
      <c r="K124" s="5"/>
      <c r="L124" s="6"/>
    </row>
    <row r="125" spans="1:19" ht="67.5" customHeight="1" x14ac:dyDescent="0.2">
      <c r="A125" s="12" t="s">
        <v>120</v>
      </c>
      <c r="B125" s="118" t="s">
        <v>376</v>
      </c>
      <c r="C125" s="120"/>
      <c r="D125" s="12" t="s">
        <v>10</v>
      </c>
      <c r="E125" s="118" t="s">
        <v>377</v>
      </c>
      <c r="F125" s="119"/>
      <c r="G125" s="120"/>
      <c r="H125" s="13">
        <v>2</v>
      </c>
      <c r="I125" s="5"/>
      <c r="J125" s="5"/>
      <c r="K125" s="5"/>
      <c r="L125" s="6"/>
    </row>
    <row r="126" spans="1:19" s="16" customFormat="1" ht="20.100000000000001" customHeight="1" x14ac:dyDescent="0.25">
      <c r="A126" s="67" t="s">
        <v>121</v>
      </c>
      <c r="B126" s="94" t="s">
        <v>122</v>
      </c>
      <c r="C126" s="94"/>
      <c r="D126" s="94"/>
      <c r="E126" s="94"/>
      <c r="F126" s="94"/>
      <c r="G126" s="94"/>
      <c r="H126" s="70">
        <f>SUM(H127:H128)</f>
        <v>4</v>
      </c>
      <c r="I126" s="5"/>
      <c r="J126" s="5"/>
      <c r="K126" s="5"/>
      <c r="L126" s="71"/>
      <c r="M126" s="79"/>
      <c r="N126" s="79"/>
      <c r="O126" s="79"/>
      <c r="P126" s="79"/>
      <c r="Q126" s="79"/>
      <c r="R126" s="79"/>
      <c r="S126" s="79"/>
    </row>
    <row r="127" spans="1:19" ht="126" customHeight="1" x14ac:dyDescent="0.2">
      <c r="A127" s="11" t="s">
        <v>123</v>
      </c>
      <c r="B127" s="92" t="s">
        <v>378</v>
      </c>
      <c r="C127" s="92"/>
      <c r="D127" s="11" t="s">
        <v>272</v>
      </c>
      <c r="E127" s="92" t="s">
        <v>379</v>
      </c>
      <c r="F127" s="92"/>
      <c r="G127" s="92"/>
      <c r="H127" s="13">
        <v>2</v>
      </c>
      <c r="I127" s="5"/>
      <c r="J127" s="5"/>
      <c r="K127" s="5"/>
      <c r="L127" s="6"/>
    </row>
    <row r="128" spans="1:19" ht="128.25" customHeight="1" x14ac:dyDescent="0.2">
      <c r="A128" s="11" t="s">
        <v>124</v>
      </c>
      <c r="B128" s="115" t="s">
        <v>380</v>
      </c>
      <c r="C128" s="117"/>
      <c r="D128" s="11" t="s">
        <v>7</v>
      </c>
      <c r="E128" s="115" t="s">
        <v>381</v>
      </c>
      <c r="F128" s="117"/>
      <c r="G128" s="116"/>
      <c r="H128" s="13">
        <v>2</v>
      </c>
      <c r="I128" s="5"/>
      <c r="J128" s="5"/>
      <c r="K128" s="5"/>
      <c r="L128" s="6"/>
    </row>
    <row r="129" spans="1:19" s="16" customFormat="1" ht="20.100000000000001" customHeight="1" x14ac:dyDescent="0.25">
      <c r="A129" s="67" t="s">
        <v>125</v>
      </c>
      <c r="B129" s="94" t="s">
        <v>126</v>
      </c>
      <c r="C129" s="94"/>
      <c r="D129" s="94"/>
      <c r="E129" s="94"/>
      <c r="F129" s="94"/>
      <c r="G129" s="94"/>
      <c r="H129" s="70">
        <f>SUM(H130:H131)</f>
        <v>4</v>
      </c>
      <c r="I129" s="5"/>
      <c r="J129" s="5"/>
      <c r="K129" s="5"/>
      <c r="L129" s="71"/>
      <c r="M129" s="79"/>
      <c r="N129" s="79"/>
      <c r="O129" s="79"/>
      <c r="P129" s="79"/>
      <c r="Q129" s="79"/>
      <c r="R129" s="79"/>
      <c r="S129" s="79"/>
    </row>
    <row r="130" spans="1:19" ht="67.5" customHeight="1" x14ac:dyDescent="0.2">
      <c r="A130" s="11" t="s">
        <v>127</v>
      </c>
      <c r="B130" s="115" t="s">
        <v>382</v>
      </c>
      <c r="C130" s="116"/>
      <c r="D130" s="11" t="s">
        <v>48</v>
      </c>
      <c r="E130" s="115" t="s">
        <v>383</v>
      </c>
      <c r="F130" s="117"/>
      <c r="G130" s="116"/>
      <c r="H130" s="13">
        <v>2</v>
      </c>
      <c r="I130" s="5"/>
      <c r="J130" s="5"/>
      <c r="K130" s="5"/>
      <c r="L130" s="6"/>
    </row>
    <row r="131" spans="1:19" ht="63.75" customHeight="1" x14ac:dyDescent="0.2">
      <c r="A131" s="11" t="s">
        <v>128</v>
      </c>
      <c r="B131" s="115" t="s">
        <v>384</v>
      </c>
      <c r="C131" s="116"/>
      <c r="D131" s="11" t="s">
        <v>10</v>
      </c>
      <c r="E131" s="92" t="s">
        <v>484</v>
      </c>
      <c r="F131" s="92"/>
      <c r="G131" s="92"/>
      <c r="H131" s="13">
        <v>2</v>
      </c>
      <c r="I131" s="5"/>
      <c r="J131" s="5"/>
      <c r="K131" s="5"/>
      <c r="L131" s="6"/>
    </row>
    <row r="132" spans="1:19" s="16" customFormat="1" ht="20.100000000000001" customHeight="1" x14ac:dyDescent="0.25">
      <c r="A132" s="67" t="s">
        <v>129</v>
      </c>
      <c r="B132" s="94" t="s">
        <v>130</v>
      </c>
      <c r="C132" s="94"/>
      <c r="D132" s="94"/>
      <c r="E132" s="94"/>
      <c r="F132" s="94"/>
      <c r="G132" s="94"/>
      <c r="H132" s="70">
        <f>SUM(H133:H134)</f>
        <v>4</v>
      </c>
      <c r="I132" s="5"/>
      <c r="J132" s="5"/>
      <c r="K132" s="5"/>
      <c r="L132" s="71"/>
      <c r="M132" s="79"/>
      <c r="N132" s="79"/>
      <c r="O132" s="79"/>
      <c r="P132" s="79"/>
      <c r="Q132" s="79"/>
      <c r="R132" s="79"/>
      <c r="S132" s="79"/>
    </row>
    <row r="133" spans="1:19" ht="40.5" customHeight="1" x14ac:dyDescent="0.2">
      <c r="A133" s="11" t="s">
        <v>131</v>
      </c>
      <c r="B133" s="115" t="s">
        <v>385</v>
      </c>
      <c r="C133" s="116"/>
      <c r="D133" s="11" t="s">
        <v>7</v>
      </c>
      <c r="E133" s="92" t="s">
        <v>386</v>
      </c>
      <c r="F133" s="92"/>
      <c r="G133" s="92"/>
      <c r="H133" s="13">
        <v>2</v>
      </c>
      <c r="I133" s="5"/>
      <c r="J133" s="5"/>
      <c r="K133" s="5"/>
      <c r="L133" s="6"/>
    </row>
    <row r="134" spans="1:19" ht="78" customHeight="1" x14ac:dyDescent="0.2">
      <c r="A134" s="11" t="s">
        <v>132</v>
      </c>
      <c r="B134" s="115" t="s">
        <v>387</v>
      </c>
      <c r="C134" s="116"/>
      <c r="D134" s="11" t="s">
        <v>7</v>
      </c>
      <c r="E134" s="115" t="s">
        <v>388</v>
      </c>
      <c r="F134" s="117"/>
      <c r="G134" s="116"/>
      <c r="H134" s="13">
        <v>2</v>
      </c>
      <c r="I134" s="5"/>
      <c r="J134" s="5"/>
      <c r="K134" s="5"/>
      <c r="L134" s="6"/>
    </row>
    <row r="135" spans="1:19" s="16" customFormat="1" ht="20.100000000000001" customHeight="1" x14ac:dyDescent="0.25">
      <c r="A135" s="67" t="s">
        <v>134</v>
      </c>
      <c r="B135" s="94" t="s">
        <v>135</v>
      </c>
      <c r="C135" s="94"/>
      <c r="D135" s="94"/>
      <c r="E135" s="94"/>
      <c r="F135" s="94"/>
      <c r="G135" s="94"/>
      <c r="H135" s="70">
        <f>SUM(H136:H137)</f>
        <v>4</v>
      </c>
      <c r="I135" s="5"/>
      <c r="J135" s="5"/>
      <c r="K135" s="5"/>
      <c r="L135" s="71"/>
      <c r="M135" s="79"/>
      <c r="N135" s="79"/>
      <c r="O135" s="79"/>
      <c r="P135" s="79"/>
      <c r="Q135" s="79"/>
      <c r="R135" s="79"/>
      <c r="S135" s="79"/>
    </row>
    <row r="136" spans="1:19" ht="64.5" customHeight="1" x14ac:dyDescent="0.2">
      <c r="A136" s="11" t="s">
        <v>136</v>
      </c>
      <c r="B136" s="92" t="s">
        <v>389</v>
      </c>
      <c r="C136" s="92"/>
      <c r="D136" s="11" t="s">
        <v>7</v>
      </c>
      <c r="E136" s="92" t="s">
        <v>390</v>
      </c>
      <c r="F136" s="92"/>
      <c r="G136" s="92"/>
      <c r="H136" s="13">
        <v>2</v>
      </c>
      <c r="I136" s="5"/>
      <c r="J136" s="5"/>
      <c r="K136" s="5"/>
      <c r="L136" s="6"/>
    </row>
    <row r="137" spans="1:19" ht="56.25" customHeight="1" x14ac:dyDescent="0.2">
      <c r="A137" s="11" t="s">
        <v>137</v>
      </c>
      <c r="B137" s="115" t="s">
        <v>392</v>
      </c>
      <c r="C137" s="116"/>
      <c r="D137" s="11" t="s">
        <v>7</v>
      </c>
      <c r="E137" s="115" t="s">
        <v>391</v>
      </c>
      <c r="F137" s="117"/>
      <c r="G137" s="116"/>
      <c r="H137" s="13">
        <v>2</v>
      </c>
      <c r="I137" s="5"/>
      <c r="J137" s="5"/>
      <c r="K137" s="5"/>
      <c r="L137" s="6"/>
    </row>
    <row r="138" spans="1:19" s="16" customFormat="1" ht="20.100000000000001" customHeight="1" x14ac:dyDescent="0.25">
      <c r="A138" s="67" t="s">
        <v>138</v>
      </c>
      <c r="B138" s="94" t="s">
        <v>139</v>
      </c>
      <c r="C138" s="94"/>
      <c r="D138" s="94"/>
      <c r="E138" s="94"/>
      <c r="F138" s="94"/>
      <c r="G138" s="94"/>
      <c r="H138" s="70">
        <f>SUM(H139:H140)</f>
        <v>4</v>
      </c>
      <c r="I138" s="5"/>
      <c r="J138" s="5"/>
      <c r="K138" s="5"/>
      <c r="L138" s="71"/>
      <c r="M138" s="79"/>
      <c r="N138" s="79"/>
      <c r="O138" s="79"/>
      <c r="P138" s="79"/>
      <c r="Q138" s="79"/>
      <c r="R138" s="79"/>
      <c r="S138" s="79"/>
    </row>
    <row r="139" spans="1:19" ht="66.75" customHeight="1" x14ac:dyDescent="0.2">
      <c r="A139" s="11" t="s">
        <v>140</v>
      </c>
      <c r="B139" s="92" t="s">
        <v>393</v>
      </c>
      <c r="C139" s="92"/>
      <c r="D139" s="11" t="s">
        <v>7</v>
      </c>
      <c r="E139" s="92" t="s">
        <v>394</v>
      </c>
      <c r="F139" s="92"/>
      <c r="G139" s="92"/>
      <c r="H139" s="13">
        <v>2</v>
      </c>
      <c r="I139" s="5"/>
      <c r="J139" s="5"/>
      <c r="K139" s="5"/>
      <c r="L139" s="6"/>
    </row>
    <row r="140" spans="1:19" ht="40.5" customHeight="1" x14ac:dyDescent="0.2">
      <c r="A140" s="11" t="s">
        <v>141</v>
      </c>
      <c r="B140" s="92" t="s">
        <v>142</v>
      </c>
      <c r="C140" s="92"/>
      <c r="D140" s="11" t="s">
        <v>7</v>
      </c>
      <c r="E140" s="92" t="s">
        <v>143</v>
      </c>
      <c r="F140" s="92"/>
      <c r="G140" s="92"/>
      <c r="H140" s="13">
        <v>2</v>
      </c>
      <c r="I140" s="5"/>
      <c r="J140" s="5"/>
      <c r="K140" s="5"/>
      <c r="L140" s="6"/>
    </row>
    <row r="141" spans="1:19" s="16" customFormat="1" ht="20.100000000000001" customHeight="1" x14ac:dyDescent="0.25">
      <c r="A141" s="67" t="s">
        <v>144</v>
      </c>
      <c r="B141" s="94" t="s">
        <v>145</v>
      </c>
      <c r="C141" s="94"/>
      <c r="D141" s="94"/>
      <c r="E141" s="94"/>
      <c r="F141" s="94"/>
      <c r="G141" s="94"/>
      <c r="H141" s="70">
        <f>SUM(H142:H143)</f>
        <v>4</v>
      </c>
      <c r="I141" s="5"/>
      <c r="J141" s="5"/>
      <c r="K141" s="5"/>
      <c r="L141" s="71"/>
      <c r="M141" s="79"/>
      <c r="N141" s="79"/>
      <c r="O141" s="79"/>
      <c r="P141" s="79"/>
      <c r="Q141" s="79"/>
      <c r="R141" s="79"/>
      <c r="S141" s="79"/>
    </row>
    <row r="142" spans="1:19" ht="69" customHeight="1" x14ac:dyDescent="0.2">
      <c r="A142" s="11" t="s">
        <v>146</v>
      </c>
      <c r="B142" s="92" t="s">
        <v>395</v>
      </c>
      <c r="C142" s="92"/>
      <c r="D142" s="11" t="s">
        <v>147</v>
      </c>
      <c r="E142" s="92" t="s">
        <v>398</v>
      </c>
      <c r="F142" s="92"/>
      <c r="G142" s="92"/>
      <c r="H142" s="13">
        <v>2</v>
      </c>
      <c r="I142" s="5"/>
      <c r="J142" s="5"/>
      <c r="K142" s="5"/>
      <c r="L142" s="6"/>
    </row>
    <row r="143" spans="1:19" ht="116.25" customHeight="1" thickBot="1" x14ac:dyDescent="0.25">
      <c r="A143" s="22" t="s">
        <v>148</v>
      </c>
      <c r="B143" s="93" t="s">
        <v>396</v>
      </c>
      <c r="C143" s="93"/>
      <c r="D143" s="22" t="s">
        <v>147</v>
      </c>
      <c r="E143" s="114" t="s">
        <v>397</v>
      </c>
      <c r="F143" s="114"/>
      <c r="G143" s="114"/>
      <c r="H143" s="13">
        <v>2</v>
      </c>
      <c r="I143" s="5"/>
      <c r="J143" s="5"/>
      <c r="K143" s="5"/>
      <c r="L143" s="24"/>
    </row>
    <row r="144" spans="1:19" ht="22.5" customHeight="1" thickBot="1" x14ac:dyDescent="0.25">
      <c r="A144" s="62" t="s">
        <v>149</v>
      </c>
      <c r="B144" s="90" t="s">
        <v>303</v>
      </c>
      <c r="C144" s="90"/>
      <c r="D144" s="90"/>
      <c r="E144" s="90"/>
      <c r="F144" s="90"/>
      <c r="G144" s="90"/>
      <c r="H144" s="35"/>
      <c r="I144" s="34"/>
      <c r="J144" s="5"/>
      <c r="K144" s="27"/>
      <c r="L144" s="28"/>
    </row>
    <row r="145" spans="1:19" s="16" customFormat="1" ht="20.100000000000001" customHeight="1" x14ac:dyDescent="0.25">
      <c r="A145" s="64" t="s">
        <v>150</v>
      </c>
      <c r="B145" s="113" t="s">
        <v>151</v>
      </c>
      <c r="C145" s="113"/>
      <c r="D145" s="113"/>
      <c r="E145" s="113"/>
      <c r="F145" s="113"/>
      <c r="G145" s="113"/>
      <c r="H145" s="65">
        <f>SUM(H146:H147)</f>
        <v>4</v>
      </c>
      <c r="I145" s="5"/>
      <c r="J145" s="5"/>
      <c r="K145" s="5"/>
      <c r="L145" s="66"/>
      <c r="M145" s="79"/>
      <c r="N145" s="79"/>
      <c r="O145" s="79"/>
      <c r="P145" s="79"/>
      <c r="Q145" s="79"/>
      <c r="R145" s="79"/>
      <c r="S145" s="79"/>
    </row>
    <row r="146" spans="1:19" ht="70.5" customHeight="1" x14ac:dyDescent="0.2">
      <c r="A146" s="11" t="s">
        <v>152</v>
      </c>
      <c r="B146" s="92" t="s">
        <v>399</v>
      </c>
      <c r="C146" s="92"/>
      <c r="D146" s="11" t="s">
        <v>9</v>
      </c>
      <c r="E146" s="92" t="s">
        <v>400</v>
      </c>
      <c r="F146" s="92"/>
      <c r="G146" s="92"/>
      <c r="H146" s="13">
        <v>2</v>
      </c>
      <c r="I146" s="5"/>
      <c r="J146" s="5"/>
      <c r="K146" s="5"/>
      <c r="L146" s="6"/>
    </row>
    <row r="147" spans="1:19" ht="55.5" customHeight="1" x14ac:dyDescent="0.2">
      <c r="A147" s="11" t="s">
        <v>153</v>
      </c>
      <c r="B147" s="92" t="s">
        <v>401</v>
      </c>
      <c r="C147" s="92"/>
      <c r="D147" s="11" t="s">
        <v>98</v>
      </c>
      <c r="E147" s="92" t="s">
        <v>402</v>
      </c>
      <c r="F147" s="92"/>
      <c r="G147" s="92"/>
      <c r="H147" s="13">
        <v>2</v>
      </c>
      <c r="I147" s="5"/>
      <c r="J147" s="5"/>
      <c r="K147" s="5"/>
      <c r="L147" s="6"/>
    </row>
    <row r="148" spans="1:19" s="16" customFormat="1" ht="20.100000000000001" customHeight="1" x14ac:dyDescent="0.25">
      <c r="A148" s="67" t="s">
        <v>154</v>
      </c>
      <c r="B148" s="94" t="s">
        <v>155</v>
      </c>
      <c r="C148" s="94"/>
      <c r="D148" s="94"/>
      <c r="E148" s="94"/>
      <c r="F148" s="94"/>
      <c r="G148" s="94"/>
      <c r="H148" s="70">
        <f>SUM(H149:H150)</f>
        <v>4</v>
      </c>
      <c r="I148" s="5"/>
      <c r="J148" s="5"/>
      <c r="K148" s="5"/>
      <c r="L148" s="71"/>
      <c r="M148" s="79"/>
      <c r="N148" s="79"/>
      <c r="O148" s="79"/>
      <c r="P148" s="79"/>
      <c r="Q148" s="79"/>
      <c r="R148" s="79"/>
      <c r="S148" s="79"/>
    </row>
    <row r="149" spans="1:19" ht="54" customHeight="1" x14ac:dyDescent="0.2">
      <c r="A149" s="11" t="s">
        <v>156</v>
      </c>
      <c r="B149" s="92" t="s">
        <v>403</v>
      </c>
      <c r="C149" s="92"/>
      <c r="D149" s="11" t="s">
        <v>9</v>
      </c>
      <c r="E149" s="92" t="s">
        <v>404</v>
      </c>
      <c r="F149" s="92"/>
      <c r="G149" s="92"/>
      <c r="H149" s="13">
        <v>2</v>
      </c>
      <c r="I149" s="5"/>
      <c r="J149" s="5"/>
      <c r="K149" s="5"/>
      <c r="L149" s="6"/>
    </row>
    <row r="150" spans="1:19" ht="48.75" customHeight="1" x14ac:dyDescent="0.2">
      <c r="A150" s="11" t="s">
        <v>157</v>
      </c>
      <c r="B150" s="92" t="s">
        <v>405</v>
      </c>
      <c r="C150" s="92"/>
      <c r="D150" s="11" t="s">
        <v>9</v>
      </c>
      <c r="E150" s="92" t="s">
        <v>406</v>
      </c>
      <c r="F150" s="92"/>
      <c r="G150" s="92"/>
      <c r="H150" s="13">
        <v>2</v>
      </c>
      <c r="I150" s="5"/>
      <c r="J150" s="5"/>
      <c r="K150" s="5"/>
      <c r="L150" s="6"/>
    </row>
    <row r="151" spans="1:19" s="16" customFormat="1" ht="20.100000000000001" customHeight="1" x14ac:dyDescent="0.25">
      <c r="A151" s="67" t="s">
        <v>158</v>
      </c>
      <c r="B151" s="94" t="s">
        <v>159</v>
      </c>
      <c r="C151" s="94"/>
      <c r="D151" s="94"/>
      <c r="E151" s="94"/>
      <c r="F151" s="94"/>
      <c r="G151" s="94"/>
      <c r="H151" s="70">
        <f>SUM(H152:H153)</f>
        <v>4</v>
      </c>
      <c r="I151" s="5"/>
      <c r="J151" s="5"/>
      <c r="K151" s="5"/>
      <c r="L151" s="71"/>
      <c r="M151" s="79"/>
      <c r="N151" s="79"/>
      <c r="O151" s="79"/>
      <c r="P151" s="79"/>
      <c r="Q151" s="79"/>
      <c r="R151" s="79"/>
      <c r="S151" s="79"/>
    </row>
    <row r="152" spans="1:19" ht="78" customHeight="1" x14ac:dyDescent="0.2">
      <c r="A152" s="11" t="s">
        <v>160</v>
      </c>
      <c r="B152" s="92" t="s">
        <v>162</v>
      </c>
      <c r="C152" s="92"/>
      <c r="D152" s="11" t="s">
        <v>48</v>
      </c>
      <c r="E152" s="92" t="s">
        <v>163</v>
      </c>
      <c r="F152" s="92"/>
      <c r="G152" s="92"/>
      <c r="H152" s="13">
        <v>2</v>
      </c>
      <c r="I152" s="5"/>
      <c r="J152" s="5"/>
      <c r="K152" s="5"/>
      <c r="L152" s="6"/>
    </row>
    <row r="153" spans="1:19" ht="52.5" customHeight="1" x14ac:dyDescent="0.2">
      <c r="A153" s="11" t="s">
        <v>161</v>
      </c>
      <c r="B153" s="92" t="s">
        <v>407</v>
      </c>
      <c r="C153" s="92"/>
      <c r="D153" s="11" t="s">
        <v>48</v>
      </c>
      <c r="E153" s="92" t="s">
        <v>408</v>
      </c>
      <c r="F153" s="92"/>
      <c r="G153" s="92"/>
      <c r="H153" s="13">
        <v>2</v>
      </c>
      <c r="I153" s="5"/>
      <c r="J153" s="5"/>
      <c r="K153" s="5"/>
      <c r="L153" s="6"/>
    </row>
    <row r="154" spans="1:19" s="16" customFormat="1" ht="20.100000000000001" customHeight="1" x14ac:dyDescent="0.25">
      <c r="A154" s="67" t="s">
        <v>164</v>
      </c>
      <c r="B154" s="94" t="s">
        <v>165</v>
      </c>
      <c r="C154" s="94"/>
      <c r="D154" s="94"/>
      <c r="E154" s="94"/>
      <c r="F154" s="94"/>
      <c r="G154" s="94"/>
      <c r="H154" s="70">
        <f>SUM(H155:H156)</f>
        <v>4</v>
      </c>
      <c r="I154" s="5"/>
      <c r="J154" s="5"/>
      <c r="K154" s="5"/>
      <c r="L154" s="71"/>
      <c r="M154" s="79"/>
      <c r="N154" s="79"/>
      <c r="O154" s="79"/>
      <c r="P154" s="79"/>
      <c r="Q154" s="79"/>
      <c r="R154" s="79"/>
      <c r="S154" s="79"/>
    </row>
    <row r="155" spans="1:19" ht="49.5" customHeight="1" x14ac:dyDescent="0.2">
      <c r="A155" s="11" t="s">
        <v>166</v>
      </c>
      <c r="B155" s="92" t="s">
        <v>171</v>
      </c>
      <c r="C155" s="92"/>
      <c r="D155" s="11" t="s">
        <v>98</v>
      </c>
      <c r="E155" s="92" t="s">
        <v>260</v>
      </c>
      <c r="F155" s="92"/>
      <c r="G155" s="92"/>
      <c r="H155" s="13">
        <v>2</v>
      </c>
      <c r="I155" s="5"/>
      <c r="J155" s="5"/>
      <c r="K155" s="5"/>
      <c r="L155" s="6"/>
    </row>
    <row r="156" spans="1:19" ht="60.75" customHeight="1" x14ac:dyDescent="0.2">
      <c r="A156" s="11" t="s">
        <v>167</v>
      </c>
      <c r="B156" s="92" t="s">
        <v>172</v>
      </c>
      <c r="C156" s="92"/>
      <c r="D156" s="11" t="s">
        <v>48</v>
      </c>
      <c r="E156" s="92" t="s">
        <v>261</v>
      </c>
      <c r="F156" s="92"/>
      <c r="G156" s="92"/>
      <c r="H156" s="13">
        <v>2</v>
      </c>
      <c r="I156" s="5"/>
      <c r="J156" s="5"/>
      <c r="K156" s="5"/>
      <c r="L156" s="6"/>
    </row>
    <row r="157" spans="1:19" s="16" customFormat="1" ht="20.100000000000001" customHeight="1" x14ac:dyDescent="0.25">
      <c r="A157" s="67" t="s">
        <v>168</v>
      </c>
      <c r="B157" s="94" t="s">
        <v>173</v>
      </c>
      <c r="C157" s="94"/>
      <c r="D157" s="94"/>
      <c r="E157" s="94"/>
      <c r="F157" s="94"/>
      <c r="G157" s="94"/>
      <c r="H157" s="70">
        <f>SUM(H158:H159)</f>
        <v>4</v>
      </c>
      <c r="I157" s="5"/>
      <c r="J157" s="5"/>
      <c r="K157" s="5"/>
      <c r="L157" s="71"/>
      <c r="M157" s="79"/>
      <c r="N157" s="79"/>
      <c r="O157" s="79"/>
      <c r="P157" s="79"/>
      <c r="Q157" s="79"/>
      <c r="R157" s="79"/>
      <c r="S157" s="79"/>
    </row>
    <row r="158" spans="1:19" ht="149.25" customHeight="1" x14ac:dyDescent="0.2">
      <c r="A158" s="11" t="s">
        <v>169</v>
      </c>
      <c r="B158" s="92" t="s">
        <v>409</v>
      </c>
      <c r="C158" s="92"/>
      <c r="D158" s="11" t="s">
        <v>79</v>
      </c>
      <c r="E158" s="92" t="s">
        <v>410</v>
      </c>
      <c r="F158" s="92"/>
      <c r="G158" s="92"/>
      <c r="H158" s="13">
        <v>2</v>
      </c>
      <c r="I158" s="5"/>
      <c r="J158" s="5"/>
      <c r="K158" s="5"/>
      <c r="L158" s="6"/>
    </row>
    <row r="159" spans="1:19" ht="84.75" customHeight="1" x14ac:dyDescent="0.2">
      <c r="A159" s="11" t="s">
        <v>170</v>
      </c>
      <c r="B159" s="92" t="s">
        <v>174</v>
      </c>
      <c r="C159" s="92"/>
      <c r="D159" s="11" t="s">
        <v>48</v>
      </c>
      <c r="E159" s="92" t="s">
        <v>411</v>
      </c>
      <c r="F159" s="92"/>
      <c r="G159" s="92"/>
      <c r="H159" s="13">
        <v>2</v>
      </c>
      <c r="I159" s="5"/>
      <c r="J159" s="5"/>
      <c r="K159" s="5"/>
      <c r="L159" s="6"/>
    </row>
    <row r="160" spans="1:19" s="16" customFormat="1" ht="20.100000000000001" customHeight="1" x14ac:dyDescent="0.25">
      <c r="A160" s="67" t="s">
        <v>175</v>
      </c>
      <c r="B160" s="94" t="s">
        <v>176</v>
      </c>
      <c r="C160" s="94"/>
      <c r="D160" s="94"/>
      <c r="E160" s="94"/>
      <c r="F160" s="94"/>
      <c r="G160" s="94"/>
      <c r="H160" s="70">
        <f>SUM(H161:H162)</f>
        <v>4</v>
      </c>
      <c r="I160" s="5"/>
      <c r="J160" s="5"/>
      <c r="K160" s="5"/>
      <c r="L160" s="71"/>
      <c r="M160" s="79"/>
      <c r="N160" s="79"/>
      <c r="O160" s="79"/>
      <c r="P160" s="79"/>
      <c r="Q160" s="79"/>
      <c r="R160" s="79"/>
      <c r="S160" s="79"/>
    </row>
    <row r="161" spans="1:19" ht="35.25" customHeight="1" x14ac:dyDescent="0.2">
      <c r="A161" s="11" t="s">
        <v>177</v>
      </c>
      <c r="B161" s="92" t="s">
        <v>485</v>
      </c>
      <c r="C161" s="92"/>
      <c r="D161" s="11" t="s">
        <v>48</v>
      </c>
      <c r="E161" s="92" t="s">
        <v>188</v>
      </c>
      <c r="F161" s="92"/>
      <c r="G161" s="92"/>
      <c r="H161" s="13">
        <v>2</v>
      </c>
      <c r="I161" s="5"/>
      <c r="J161" s="5"/>
      <c r="K161" s="5"/>
      <c r="L161" s="6"/>
    </row>
    <row r="162" spans="1:19" ht="33" customHeight="1" x14ac:dyDescent="0.2">
      <c r="A162" s="11" t="s">
        <v>178</v>
      </c>
      <c r="B162" s="92" t="s">
        <v>189</v>
      </c>
      <c r="C162" s="92"/>
      <c r="D162" s="11" t="s">
        <v>48</v>
      </c>
      <c r="E162" s="92" t="s">
        <v>179</v>
      </c>
      <c r="F162" s="92"/>
      <c r="G162" s="92"/>
      <c r="H162" s="13">
        <v>2</v>
      </c>
      <c r="I162" s="5"/>
      <c r="J162" s="5"/>
      <c r="K162" s="5"/>
      <c r="L162" s="6"/>
    </row>
    <row r="163" spans="1:19" s="16" customFormat="1" ht="20.100000000000001" customHeight="1" x14ac:dyDescent="0.25">
      <c r="A163" s="67" t="s">
        <v>180</v>
      </c>
      <c r="B163" s="94" t="s">
        <v>181</v>
      </c>
      <c r="C163" s="94"/>
      <c r="D163" s="94"/>
      <c r="E163" s="94"/>
      <c r="F163" s="94"/>
      <c r="G163" s="94"/>
      <c r="H163" s="70">
        <f>SUM(H164:H165)</f>
        <v>4</v>
      </c>
      <c r="I163" s="5"/>
      <c r="J163" s="5"/>
      <c r="K163" s="5"/>
      <c r="L163" s="71"/>
      <c r="M163" s="79"/>
      <c r="N163" s="79"/>
      <c r="O163" s="79"/>
      <c r="P163" s="79"/>
      <c r="Q163" s="79"/>
      <c r="R163" s="79"/>
      <c r="S163" s="79"/>
    </row>
    <row r="164" spans="1:19" ht="36.75" customHeight="1" x14ac:dyDescent="0.2">
      <c r="A164" s="11" t="s">
        <v>182</v>
      </c>
      <c r="B164" s="92" t="s">
        <v>190</v>
      </c>
      <c r="C164" s="92"/>
      <c r="D164" s="58" t="s">
        <v>7</v>
      </c>
      <c r="E164" s="92" t="s">
        <v>412</v>
      </c>
      <c r="F164" s="92"/>
      <c r="G164" s="92"/>
      <c r="H164" s="13">
        <v>2</v>
      </c>
      <c r="I164" s="5"/>
      <c r="J164" s="5"/>
      <c r="K164" s="5"/>
      <c r="L164" s="6"/>
    </row>
    <row r="165" spans="1:19" ht="33.75" customHeight="1" x14ac:dyDescent="0.2">
      <c r="A165" s="11" t="s">
        <v>183</v>
      </c>
      <c r="B165" s="92" t="s">
        <v>414</v>
      </c>
      <c r="C165" s="92"/>
      <c r="D165" s="11" t="s">
        <v>9</v>
      </c>
      <c r="E165" s="92" t="s">
        <v>413</v>
      </c>
      <c r="F165" s="92"/>
      <c r="G165" s="92"/>
      <c r="H165" s="13">
        <v>2</v>
      </c>
      <c r="I165" s="5"/>
      <c r="J165" s="5"/>
      <c r="K165" s="5"/>
      <c r="L165" s="6"/>
    </row>
    <row r="166" spans="1:19" s="16" customFormat="1" ht="20.100000000000001" customHeight="1" x14ac:dyDescent="0.25">
      <c r="A166" s="67" t="s">
        <v>184</v>
      </c>
      <c r="B166" s="94" t="s">
        <v>185</v>
      </c>
      <c r="C166" s="94"/>
      <c r="D166" s="94"/>
      <c r="E166" s="94"/>
      <c r="F166" s="94"/>
      <c r="G166" s="94"/>
      <c r="H166" s="70">
        <f>SUM(H167:H168)</f>
        <v>4</v>
      </c>
      <c r="I166" s="5"/>
      <c r="J166" s="5"/>
      <c r="K166" s="5"/>
      <c r="L166" s="71"/>
      <c r="M166" s="79"/>
      <c r="N166" s="79"/>
      <c r="O166" s="79"/>
      <c r="P166" s="79"/>
      <c r="Q166" s="79"/>
      <c r="R166" s="79"/>
      <c r="S166" s="79"/>
    </row>
    <row r="167" spans="1:19" ht="66" customHeight="1" x14ac:dyDescent="0.2">
      <c r="A167" s="11" t="s">
        <v>186</v>
      </c>
      <c r="B167" s="92" t="s">
        <v>415</v>
      </c>
      <c r="C167" s="92"/>
      <c r="D167" s="11" t="s">
        <v>11</v>
      </c>
      <c r="E167" s="92" t="s">
        <v>262</v>
      </c>
      <c r="F167" s="92"/>
      <c r="G167" s="92"/>
      <c r="H167" s="13">
        <v>2</v>
      </c>
      <c r="I167" s="5"/>
      <c r="J167" s="5"/>
      <c r="K167" s="5"/>
      <c r="L167" s="6"/>
    </row>
    <row r="168" spans="1:19" ht="62.25" customHeight="1" x14ac:dyDescent="0.2">
      <c r="A168" s="11" t="s">
        <v>187</v>
      </c>
      <c r="B168" s="92" t="s">
        <v>416</v>
      </c>
      <c r="C168" s="92"/>
      <c r="D168" s="11" t="s">
        <v>11</v>
      </c>
      <c r="E168" s="92" t="s">
        <v>417</v>
      </c>
      <c r="F168" s="92"/>
      <c r="G168" s="92"/>
      <c r="H168" s="13">
        <v>2</v>
      </c>
      <c r="I168" s="5"/>
      <c r="J168" s="5"/>
      <c r="K168" s="5"/>
      <c r="L168" s="6"/>
    </row>
    <row r="169" spans="1:19" s="16" customFormat="1" ht="20.100000000000001" customHeight="1" x14ac:dyDescent="0.25">
      <c r="A169" s="67" t="s">
        <v>191</v>
      </c>
      <c r="B169" s="94" t="s">
        <v>192</v>
      </c>
      <c r="C169" s="94"/>
      <c r="D169" s="94"/>
      <c r="E169" s="94"/>
      <c r="F169" s="94"/>
      <c r="G169" s="94"/>
      <c r="H169" s="70">
        <f>SUM(H170:H171)</f>
        <v>4</v>
      </c>
      <c r="I169" s="5"/>
      <c r="J169" s="5"/>
      <c r="K169" s="5"/>
      <c r="L169" s="71"/>
      <c r="M169" s="79"/>
      <c r="N169" s="79"/>
      <c r="O169" s="79"/>
      <c r="P169" s="79"/>
      <c r="Q169" s="79"/>
      <c r="R169" s="79"/>
      <c r="S169" s="79"/>
    </row>
    <row r="170" spans="1:19" ht="61.5" customHeight="1" x14ac:dyDescent="0.2">
      <c r="A170" s="11" t="s">
        <v>193</v>
      </c>
      <c r="B170" s="92" t="s">
        <v>195</v>
      </c>
      <c r="C170" s="92"/>
      <c r="D170" s="11" t="s">
        <v>11</v>
      </c>
      <c r="E170" s="92" t="s">
        <v>196</v>
      </c>
      <c r="F170" s="92"/>
      <c r="G170" s="92"/>
      <c r="H170" s="13">
        <v>2</v>
      </c>
      <c r="I170" s="5"/>
      <c r="J170" s="5"/>
      <c r="K170" s="5"/>
      <c r="L170" s="6"/>
    </row>
    <row r="171" spans="1:19" ht="114" customHeight="1" x14ac:dyDescent="0.2">
      <c r="A171" s="11" t="s">
        <v>194</v>
      </c>
      <c r="B171" s="92" t="s">
        <v>418</v>
      </c>
      <c r="C171" s="92"/>
      <c r="D171" s="11" t="s">
        <v>11</v>
      </c>
      <c r="E171" s="92" t="s">
        <v>419</v>
      </c>
      <c r="F171" s="92"/>
      <c r="G171" s="92"/>
      <c r="H171" s="13">
        <v>2</v>
      </c>
      <c r="I171" s="5"/>
      <c r="J171" s="5"/>
      <c r="K171" s="5"/>
      <c r="L171" s="6"/>
    </row>
    <row r="172" spans="1:19" s="16" customFormat="1" ht="20.100000000000001" customHeight="1" x14ac:dyDescent="0.25">
      <c r="A172" s="67" t="s">
        <v>197</v>
      </c>
      <c r="B172" s="94" t="s">
        <v>198</v>
      </c>
      <c r="C172" s="94"/>
      <c r="D172" s="94"/>
      <c r="E172" s="94"/>
      <c r="F172" s="94"/>
      <c r="G172" s="94"/>
      <c r="H172" s="70">
        <f>SUM(H173:H174)</f>
        <v>4</v>
      </c>
      <c r="I172" s="5"/>
      <c r="J172" s="5"/>
      <c r="K172" s="5"/>
      <c r="L172" s="71"/>
      <c r="M172" s="79"/>
      <c r="N172" s="79"/>
      <c r="O172" s="79"/>
      <c r="P172" s="79"/>
      <c r="Q172" s="79"/>
      <c r="R172" s="79"/>
      <c r="S172" s="79"/>
    </row>
    <row r="173" spans="1:19" ht="74.25" customHeight="1" x14ac:dyDescent="0.2">
      <c r="A173" s="11" t="s">
        <v>199</v>
      </c>
      <c r="B173" s="92" t="s">
        <v>420</v>
      </c>
      <c r="C173" s="92"/>
      <c r="D173" s="11" t="s">
        <v>7</v>
      </c>
      <c r="E173" s="92" t="s">
        <v>421</v>
      </c>
      <c r="F173" s="92"/>
      <c r="G173" s="92"/>
      <c r="H173" s="13">
        <v>2</v>
      </c>
      <c r="I173" s="5"/>
      <c r="J173" s="5"/>
      <c r="K173" s="5"/>
      <c r="L173" s="6"/>
    </row>
    <row r="174" spans="1:19" ht="45.75" customHeight="1" thickBot="1" x14ac:dyDescent="0.25">
      <c r="A174" s="22" t="s">
        <v>200</v>
      </c>
      <c r="B174" s="93" t="s">
        <v>422</v>
      </c>
      <c r="C174" s="93"/>
      <c r="D174" s="22" t="s">
        <v>7</v>
      </c>
      <c r="E174" s="93" t="s">
        <v>423</v>
      </c>
      <c r="F174" s="93"/>
      <c r="G174" s="93"/>
      <c r="H174" s="13">
        <v>2</v>
      </c>
      <c r="I174" s="5"/>
      <c r="J174" s="5"/>
      <c r="K174" s="5"/>
      <c r="L174" s="24"/>
    </row>
    <row r="175" spans="1:19" ht="24" customHeight="1" thickBot="1" x14ac:dyDescent="0.25">
      <c r="A175" s="62" t="s">
        <v>201</v>
      </c>
      <c r="B175" s="86" t="s">
        <v>202</v>
      </c>
      <c r="C175" s="87"/>
      <c r="D175" s="87"/>
      <c r="E175" s="87"/>
      <c r="F175" s="87"/>
      <c r="G175" s="88"/>
      <c r="H175" s="35"/>
      <c r="I175" s="34"/>
      <c r="J175" s="5"/>
      <c r="K175" s="27"/>
      <c r="L175" s="28"/>
    </row>
    <row r="176" spans="1:19" s="16" customFormat="1" ht="20.100000000000001" customHeight="1" x14ac:dyDescent="0.25">
      <c r="A176" s="64" t="s">
        <v>251</v>
      </c>
      <c r="B176" s="113" t="s">
        <v>273</v>
      </c>
      <c r="C176" s="113"/>
      <c r="D176" s="113"/>
      <c r="E176" s="113"/>
      <c r="F176" s="113"/>
      <c r="G176" s="113"/>
      <c r="H176" s="65">
        <f>SUM(H177:H178)</f>
        <v>4</v>
      </c>
      <c r="I176" s="5"/>
      <c r="J176" s="5"/>
      <c r="K176" s="5"/>
      <c r="L176" s="66"/>
      <c r="M176" s="79"/>
      <c r="N176" s="79"/>
      <c r="O176" s="79"/>
      <c r="P176" s="79"/>
      <c r="Q176" s="79"/>
      <c r="R176" s="79"/>
      <c r="S176" s="79"/>
    </row>
    <row r="177" spans="1:19" ht="47.25" customHeight="1" x14ac:dyDescent="0.2">
      <c r="A177" s="11" t="s">
        <v>203</v>
      </c>
      <c r="B177" s="92" t="s">
        <v>206</v>
      </c>
      <c r="C177" s="92"/>
      <c r="D177" s="11" t="s">
        <v>11</v>
      </c>
      <c r="E177" s="92" t="s">
        <v>207</v>
      </c>
      <c r="F177" s="92"/>
      <c r="G177" s="92"/>
      <c r="H177" s="13">
        <v>2</v>
      </c>
      <c r="I177" s="5"/>
      <c r="J177" s="5"/>
      <c r="K177" s="5"/>
      <c r="L177" s="6"/>
    </row>
    <row r="178" spans="1:19" ht="62.25" customHeight="1" x14ac:dyDescent="0.2">
      <c r="A178" s="11" t="s">
        <v>205</v>
      </c>
      <c r="B178" s="92" t="s">
        <v>424</v>
      </c>
      <c r="C178" s="92"/>
      <c r="D178" s="11" t="s">
        <v>7</v>
      </c>
      <c r="E178" s="92" t="s">
        <v>425</v>
      </c>
      <c r="F178" s="92"/>
      <c r="G178" s="92"/>
      <c r="H178" s="13">
        <v>2</v>
      </c>
      <c r="I178" s="5"/>
      <c r="J178" s="5"/>
      <c r="K178" s="5"/>
      <c r="L178" s="6"/>
    </row>
    <row r="179" spans="1:19" s="16" customFormat="1" ht="20.100000000000001" customHeight="1" x14ac:dyDescent="0.25">
      <c r="A179" s="67" t="s">
        <v>208</v>
      </c>
      <c r="B179" s="94" t="s">
        <v>209</v>
      </c>
      <c r="C179" s="94"/>
      <c r="D179" s="94"/>
      <c r="E179" s="94"/>
      <c r="F179" s="94"/>
      <c r="G179" s="94"/>
      <c r="H179" s="70">
        <f>SUM(H180:H181)</f>
        <v>4</v>
      </c>
      <c r="I179" s="5"/>
      <c r="J179" s="5"/>
      <c r="K179" s="5"/>
      <c r="L179" s="71"/>
      <c r="M179" s="79"/>
      <c r="N179" s="79"/>
      <c r="O179" s="79"/>
      <c r="P179" s="79"/>
      <c r="Q179" s="79"/>
      <c r="R179" s="79"/>
      <c r="S179" s="79"/>
    </row>
    <row r="180" spans="1:19" ht="70.5" customHeight="1" x14ac:dyDescent="0.2">
      <c r="A180" s="11" t="s">
        <v>210</v>
      </c>
      <c r="B180" s="92" t="s">
        <v>212</v>
      </c>
      <c r="C180" s="92"/>
      <c r="D180" s="11" t="s">
        <v>204</v>
      </c>
      <c r="E180" s="92" t="s">
        <v>213</v>
      </c>
      <c r="F180" s="92"/>
      <c r="G180" s="92"/>
      <c r="H180" s="13">
        <v>2</v>
      </c>
      <c r="I180" s="5"/>
      <c r="J180" s="5"/>
      <c r="K180" s="5"/>
      <c r="L180" s="6"/>
    </row>
    <row r="181" spans="1:19" ht="89.25" customHeight="1" x14ac:dyDescent="0.2">
      <c r="A181" s="11" t="s">
        <v>211</v>
      </c>
      <c r="B181" s="92" t="s">
        <v>214</v>
      </c>
      <c r="C181" s="92"/>
      <c r="D181" s="11" t="s">
        <v>147</v>
      </c>
      <c r="E181" s="92" t="s">
        <v>426</v>
      </c>
      <c r="F181" s="92"/>
      <c r="G181" s="92"/>
      <c r="H181" s="13">
        <v>2</v>
      </c>
      <c r="I181" s="5"/>
      <c r="J181" s="5"/>
      <c r="K181" s="5"/>
      <c r="L181" s="6"/>
    </row>
    <row r="182" spans="1:19" s="16" customFormat="1" ht="20.100000000000001" customHeight="1" x14ac:dyDescent="0.25">
      <c r="A182" s="67" t="s">
        <v>215</v>
      </c>
      <c r="B182" s="94" t="s">
        <v>431</v>
      </c>
      <c r="C182" s="94"/>
      <c r="D182" s="94"/>
      <c r="E182" s="94"/>
      <c r="F182" s="94"/>
      <c r="G182" s="94"/>
      <c r="H182" s="70">
        <f>SUM(H183:H184)</f>
        <v>4</v>
      </c>
      <c r="I182" s="5"/>
      <c r="J182" s="5"/>
      <c r="K182" s="5"/>
      <c r="L182" s="71"/>
      <c r="M182" s="79"/>
      <c r="N182" s="79"/>
      <c r="O182" s="79"/>
      <c r="P182" s="79"/>
      <c r="Q182" s="79"/>
      <c r="R182" s="79"/>
      <c r="S182" s="79"/>
    </row>
    <row r="183" spans="1:19" ht="196.5" customHeight="1" x14ac:dyDescent="0.2">
      <c r="A183" s="11" t="s">
        <v>216</v>
      </c>
      <c r="B183" s="92" t="s">
        <v>427</v>
      </c>
      <c r="C183" s="92"/>
      <c r="D183" s="11" t="s">
        <v>7</v>
      </c>
      <c r="E183" s="92" t="s">
        <v>428</v>
      </c>
      <c r="F183" s="92"/>
      <c r="G183" s="92"/>
      <c r="H183" s="13">
        <v>2</v>
      </c>
      <c r="I183" s="5"/>
      <c r="J183" s="5"/>
      <c r="K183" s="5"/>
      <c r="L183" s="6"/>
    </row>
    <row r="184" spans="1:19" ht="116.25" customHeight="1" x14ac:dyDescent="0.2">
      <c r="A184" s="11" t="s">
        <v>217</v>
      </c>
      <c r="B184" s="92" t="s">
        <v>429</v>
      </c>
      <c r="C184" s="92"/>
      <c r="D184" s="11" t="s">
        <v>9</v>
      </c>
      <c r="E184" s="92" t="s">
        <v>430</v>
      </c>
      <c r="F184" s="92"/>
      <c r="G184" s="92"/>
      <c r="H184" s="13">
        <v>2</v>
      </c>
      <c r="I184" s="5"/>
      <c r="J184" s="5"/>
      <c r="K184" s="5"/>
      <c r="L184" s="6"/>
    </row>
    <row r="185" spans="1:19" s="16" customFormat="1" ht="20.100000000000001" customHeight="1" x14ac:dyDescent="0.25">
      <c r="A185" s="67" t="s">
        <v>218</v>
      </c>
      <c r="B185" s="94" t="s">
        <v>219</v>
      </c>
      <c r="C185" s="94"/>
      <c r="D185" s="94"/>
      <c r="E185" s="94"/>
      <c r="F185" s="94"/>
      <c r="G185" s="94"/>
      <c r="H185" s="70">
        <f>SUM(H186:H187)</f>
        <v>4</v>
      </c>
      <c r="I185" s="5"/>
      <c r="J185" s="5"/>
      <c r="K185" s="5"/>
      <c r="L185" s="71"/>
      <c r="M185" s="79"/>
      <c r="N185" s="79"/>
      <c r="O185" s="79"/>
      <c r="P185" s="79"/>
      <c r="Q185" s="79"/>
      <c r="R185" s="79"/>
      <c r="S185" s="79"/>
    </row>
    <row r="186" spans="1:19" ht="48" customHeight="1" x14ac:dyDescent="0.2">
      <c r="A186" s="11" t="s">
        <v>220</v>
      </c>
      <c r="B186" s="92" t="s">
        <v>222</v>
      </c>
      <c r="C186" s="92"/>
      <c r="D186" s="11" t="s">
        <v>9</v>
      </c>
      <c r="E186" s="92" t="s">
        <v>223</v>
      </c>
      <c r="F186" s="92"/>
      <c r="G186" s="92"/>
      <c r="H186" s="13">
        <v>2</v>
      </c>
      <c r="I186" s="5"/>
      <c r="J186" s="5"/>
      <c r="K186" s="5"/>
      <c r="L186" s="6"/>
    </row>
    <row r="187" spans="1:19" ht="53.25" customHeight="1" x14ac:dyDescent="0.2">
      <c r="A187" s="11" t="s">
        <v>221</v>
      </c>
      <c r="B187" s="92" t="s">
        <v>432</v>
      </c>
      <c r="C187" s="92"/>
      <c r="D187" s="11" t="s">
        <v>7</v>
      </c>
      <c r="E187" s="92" t="s">
        <v>433</v>
      </c>
      <c r="F187" s="92"/>
      <c r="G187" s="92"/>
      <c r="H187" s="13">
        <v>2</v>
      </c>
      <c r="I187" s="5"/>
      <c r="J187" s="5"/>
      <c r="K187" s="5"/>
      <c r="L187" s="6"/>
    </row>
    <row r="188" spans="1:19" s="16" customFormat="1" ht="20.100000000000001" customHeight="1" x14ac:dyDescent="0.25">
      <c r="A188" s="67" t="s">
        <v>224</v>
      </c>
      <c r="B188" s="94" t="s">
        <v>225</v>
      </c>
      <c r="C188" s="94"/>
      <c r="D188" s="94"/>
      <c r="E188" s="94"/>
      <c r="F188" s="94"/>
      <c r="G188" s="94"/>
      <c r="H188" s="70">
        <f>SUM(H189:H190)</f>
        <v>4</v>
      </c>
      <c r="I188" s="5"/>
      <c r="J188" s="5"/>
      <c r="K188" s="5"/>
      <c r="L188" s="71"/>
      <c r="M188" s="79"/>
      <c r="N188" s="79"/>
      <c r="O188" s="79"/>
      <c r="P188" s="79"/>
      <c r="Q188" s="79"/>
      <c r="R188" s="79"/>
      <c r="S188" s="79"/>
    </row>
    <row r="189" spans="1:19" ht="64.5" customHeight="1" x14ac:dyDescent="0.2">
      <c r="A189" s="11" t="s">
        <v>226</v>
      </c>
      <c r="B189" s="92" t="s">
        <v>434</v>
      </c>
      <c r="C189" s="92"/>
      <c r="D189" s="11" t="s">
        <v>11</v>
      </c>
      <c r="E189" s="92" t="s">
        <v>435</v>
      </c>
      <c r="F189" s="92"/>
      <c r="G189" s="92"/>
      <c r="H189" s="13">
        <v>2</v>
      </c>
      <c r="I189" s="5"/>
      <c r="J189" s="5"/>
      <c r="K189" s="5"/>
      <c r="L189" s="6"/>
    </row>
    <row r="190" spans="1:19" ht="38.25" customHeight="1" thickBot="1" x14ac:dyDescent="0.25">
      <c r="A190" s="22" t="s">
        <v>227</v>
      </c>
      <c r="B190" s="93" t="s">
        <v>436</v>
      </c>
      <c r="C190" s="93"/>
      <c r="D190" s="22" t="s">
        <v>11</v>
      </c>
      <c r="E190" s="93" t="s">
        <v>437</v>
      </c>
      <c r="F190" s="93"/>
      <c r="G190" s="93"/>
      <c r="H190" s="13">
        <v>2</v>
      </c>
      <c r="I190" s="5"/>
      <c r="J190" s="5"/>
      <c r="K190" s="5"/>
      <c r="L190" s="24"/>
    </row>
    <row r="191" spans="1:19" ht="23.25" customHeight="1" thickBot="1" x14ac:dyDescent="0.25">
      <c r="A191" s="62" t="s">
        <v>228</v>
      </c>
      <c r="B191" s="90" t="s">
        <v>304</v>
      </c>
      <c r="C191" s="90"/>
      <c r="D191" s="90"/>
      <c r="E191" s="90"/>
      <c r="F191" s="90"/>
      <c r="G191" s="90"/>
      <c r="H191" s="36"/>
      <c r="I191" s="34"/>
      <c r="J191" s="5"/>
      <c r="K191" s="27"/>
      <c r="L191" s="28"/>
    </row>
    <row r="192" spans="1:19" s="16" customFormat="1" ht="20.100000000000001" customHeight="1" x14ac:dyDescent="0.25">
      <c r="A192" s="64" t="s">
        <v>229</v>
      </c>
      <c r="B192" s="113" t="s">
        <v>230</v>
      </c>
      <c r="C192" s="113"/>
      <c r="D192" s="113"/>
      <c r="E192" s="113"/>
      <c r="F192" s="113"/>
      <c r="G192" s="113"/>
      <c r="H192" s="65">
        <f>SUM(H193:H194)</f>
        <v>4</v>
      </c>
      <c r="I192" s="5"/>
      <c r="J192" s="5"/>
      <c r="K192" s="5"/>
      <c r="L192" s="66"/>
      <c r="M192" s="79"/>
      <c r="N192" s="79"/>
      <c r="O192" s="79"/>
      <c r="P192" s="79"/>
      <c r="Q192" s="79"/>
      <c r="R192" s="79"/>
      <c r="S192" s="79"/>
    </row>
    <row r="193" spans="1:19" ht="104.25" customHeight="1" x14ac:dyDescent="0.2">
      <c r="A193" s="11" t="s">
        <v>231</v>
      </c>
      <c r="B193" s="92" t="s">
        <v>438</v>
      </c>
      <c r="C193" s="92"/>
      <c r="D193" s="11" t="s">
        <v>10</v>
      </c>
      <c r="E193" s="92" t="s">
        <v>439</v>
      </c>
      <c r="F193" s="92"/>
      <c r="G193" s="92"/>
      <c r="H193" s="13">
        <v>2</v>
      </c>
      <c r="I193" s="5"/>
      <c r="J193" s="5"/>
      <c r="K193" s="5"/>
      <c r="L193" s="6"/>
    </row>
    <row r="194" spans="1:19" ht="73.5" customHeight="1" x14ac:dyDescent="0.2">
      <c r="A194" s="11" t="s">
        <v>232</v>
      </c>
      <c r="B194" s="92" t="s">
        <v>440</v>
      </c>
      <c r="C194" s="92"/>
      <c r="D194" s="11" t="s">
        <v>442</v>
      </c>
      <c r="E194" s="92" t="s">
        <v>441</v>
      </c>
      <c r="F194" s="92"/>
      <c r="G194" s="92"/>
      <c r="H194" s="13">
        <v>2</v>
      </c>
      <c r="I194" s="5"/>
      <c r="J194" s="5"/>
      <c r="K194" s="5"/>
      <c r="L194" s="6"/>
    </row>
    <row r="195" spans="1:19" s="16" customFormat="1" ht="20.100000000000001" customHeight="1" x14ac:dyDescent="0.25">
      <c r="A195" s="67" t="s">
        <v>233</v>
      </c>
      <c r="B195" s="94" t="s">
        <v>234</v>
      </c>
      <c r="C195" s="94"/>
      <c r="D195" s="94"/>
      <c r="E195" s="94"/>
      <c r="F195" s="94"/>
      <c r="G195" s="94"/>
      <c r="H195" s="70">
        <f>SUM(H196:H197)</f>
        <v>4</v>
      </c>
      <c r="I195" s="5"/>
      <c r="J195" s="5"/>
      <c r="K195" s="5"/>
      <c r="L195" s="71"/>
      <c r="M195" s="79"/>
      <c r="N195" s="79"/>
      <c r="O195" s="79"/>
      <c r="P195" s="79"/>
      <c r="Q195" s="79"/>
      <c r="R195" s="79"/>
      <c r="S195" s="79"/>
    </row>
    <row r="196" spans="1:19" ht="48" customHeight="1" x14ac:dyDescent="0.2">
      <c r="A196" s="11" t="s">
        <v>235</v>
      </c>
      <c r="B196" s="92" t="s">
        <v>240</v>
      </c>
      <c r="C196" s="92"/>
      <c r="D196" s="11" t="s">
        <v>9</v>
      </c>
      <c r="E196" s="92" t="s">
        <v>241</v>
      </c>
      <c r="F196" s="92"/>
      <c r="G196" s="92"/>
      <c r="H196" s="13">
        <v>2</v>
      </c>
      <c r="I196" s="5"/>
      <c r="J196" s="5"/>
      <c r="K196" s="5"/>
      <c r="L196" s="6"/>
    </row>
    <row r="197" spans="1:19" ht="52.5" customHeight="1" x14ac:dyDescent="0.2">
      <c r="A197" s="11" t="s">
        <v>236</v>
      </c>
      <c r="B197" s="92" t="s">
        <v>293</v>
      </c>
      <c r="C197" s="92"/>
      <c r="D197" s="11" t="s">
        <v>9</v>
      </c>
      <c r="E197" s="92" t="s">
        <v>241</v>
      </c>
      <c r="F197" s="92"/>
      <c r="G197" s="92"/>
      <c r="H197" s="13">
        <v>2</v>
      </c>
      <c r="I197" s="5"/>
      <c r="J197" s="5"/>
      <c r="K197" s="5"/>
      <c r="L197" s="6"/>
    </row>
    <row r="198" spans="1:19" s="16" customFormat="1" ht="20.100000000000001" customHeight="1" x14ac:dyDescent="0.25">
      <c r="A198" s="67" t="s">
        <v>252</v>
      </c>
      <c r="B198" s="94" t="s">
        <v>237</v>
      </c>
      <c r="C198" s="94"/>
      <c r="D198" s="94"/>
      <c r="E198" s="94"/>
      <c r="F198" s="94"/>
      <c r="G198" s="94"/>
      <c r="H198" s="70">
        <f>SUM(H199:H200)</f>
        <v>4</v>
      </c>
      <c r="I198" s="5"/>
      <c r="J198" s="5"/>
      <c r="K198" s="5"/>
      <c r="L198" s="71"/>
      <c r="M198" s="79"/>
      <c r="N198" s="79"/>
      <c r="O198" s="79"/>
      <c r="P198" s="79"/>
      <c r="Q198" s="79"/>
      <c r="R198" s="79"/>
      <c r="S198" s="79"/>
    </row>
    <row r="199" spans="1:19" ht="72" customHeight="1" x14ac:dyDescent="0.2">
      <c r="A199" s="11" t="s">
        <v>238</v>
      </c>
      <c r="B199" s="92" t="s">
        <v>242</v>
      </c>
      <c r="C199" s="92"/>
      <c r="D199" s="58" t="s">
        <v>11</v>
      </c>
      <c r="E199" s="92" t="s">
        <v>443</v>
      </c>
      <c r="F199" s="92"/>
      <c r="G199" s="92"/>
      <c r="H199" s="13">
        <v>2</v>
      </c>
      <c r="I199" s="5"/>
      <c r="J199" s="5"/>
      <c r="K199" s="5"/>
      <c r="L199" s="6"/>
    </row>
    <row r="200" spans="1:19" ht="54.75" customHeight="1" x14ac:dyDescent="0.2">
      <c r="A200" s="11" t="s">
        <v>239</v>
      </c>
      <c r="B200" s="92" t="s">
        <v>444</v>
      </c>
      <c r="C200" s="92"/>
      <c r="D200" s="11" t="s">
        <v>11</v>
      </c>
      <c r="E200" s="92" t="s">
        <v>445</v>
      </c>
      <c r="F200" s="92"/>
      <c r="G200" s="92"/>
      <c r="H200" s="13">
        <v>2</v>
      </c>
      <c r="I200" s="5"/>
      <c r="J200" s="5"/>
      <c r="K200" s="5"/>
      <c r="L200" s="6"/>
    </row>
    <row r="201" spans="1:19" s="16" customFormat="1" ht="20.100000000000001" customHeight="1" x14ac:dyDescent="0.25">
      <c r="A201" s="67" t="s">
        <v>243</v>
      </c>
      <c r="B201" s="94" t="s">
        <v>244</v>
      </c>
      <c r="C201" s="94"/>
      <c r="D201" s="94"/>
      <c r="E201" s="94"/>
      <c r="F201" s="94"/>
      <c r="G201" s="94"/>
      <c r="H201" s="70">
        <f>SUM(H202:H203)</f>
        <v>4</v>
      </c>
      <c r="I201" s="5"/>
      <c r="J201" s="5"/>
      <c r="K201" s="5"/>
      <c r="L201" s="71"/>
      <c r="M201" s="79"/>
      <c r="N201" s="79"/>
      <c r="O201" s="79"/>
      <c r="P201" s="79"/>
      <c r="Q201" s="79"/>
      <c r="R201" s="79"/>
      <c r="S201" s="79"/>
    </row>
    <row r="202" spans="1:19" ht="39.75" customHeight="1" x14ac:dyDescent="0.2">
      <c r="A202" s="11" t="s">
        <v>245</v>
      </c>
      <c r="B202" s="92" t="s">
        <v>446</v>
      </c>
      <c r="C202" s="92"/>
      <c r="D202" s="11" t="s">
        <v>11</v>
      </c>
      <c r="E202" s="92" t="s">
        <v>447</v>
      </c>
      <c r="F202" s="92"/>
      <c r="G202" s="92"/>
      <c r="H202" s="13">
        <v>2</v>
      </c>
      <c r="I202" s="5"/>
      <c r="J202" s="5"/>
      <c r="K202" s="5"/>
      <c r="L202" s="6"/>
    </row>
    <row r="203" spans="1:19" ht="59.25" customHeight="1" x14ac:dyDescent="0.2">
      <c r="A203" s="11" t="s">
        <v>246</v>
      </c>
      <c r="B203" s="92" t="s">
        <v>449</v>
      </c>
      <c r="C203" s="92"/>
      <c r="D203" s="11" t="s">
        <v>10</v>
      </c>
      <c r="E203" s="92" t="s">
        <v>448</v>
      </c>
      <c r="F203" s="92"/>
      <c r="G203" s="92"/>
      <c r="H203" s="13">
        <v>2</v>
      </c>
      <c r="I203" s="5"/>
      <c r="J203" s="5"/>
      <c r="K203" s="5"/>
      <c r="L203" s="6"/>
    </row>
    <row r="204" spans="1:19" s="16" customFormat="1" ht="20.100000000000001" customHeight="1" x14ac:dyDescent="0.25">
      <c r="A204" s="67" t="s">
        <v>253</v>
      </c>
      <c r="B204" s="94" t="s">
        <v>247</v>
      </c>
      <c r="C204" s="94"/>
      <c r="D204" s="94"/>
      <c r="E204" s="94"/>
      <c r="F204" s="94"/>
      <c r="G204" s="94"/>
      <c r="H204" s="70">
        <f>SUM(H205:H206)</f>
        <v>4</v>
      </c>
      <c r="I204" s="5"/>
      <c r="J204" s="5"/>
      <c r="K204" s="5"/>
      <c r="L204" s="71"/>
      <c r="M204" s="79"/>
      <c r="N204" s="79"/>
      <c r="O204" s="79"/>
      <c r="P204" s="79"/>
      <c r="Q204" s="79"/>
      <c r="R204" s="79"/>
      <c r="S204" s="79"/>
    </row>
    <row r="205" spans="1:19" ht="33" customHeight="1" x14ac:dyDescent="0.2">
      <c r="A205" s="11" t="s">
        <v>248</v>
      </c>
      <c r="B205" s="92" t="s">
        <v>450</v>
      </c>
      <c r="C205" s="92"/>
      <c r="D205" s="11" t="s">
        <v>7</v>
      </c>
      <c r="E205" s="92" t="s">
        <v>453</v>
      </c>
      <c r="F205" s="92"/>
      <c r="G205" s="92"/>
      <c r="H205" s="13">
        <v>2</v>
      </c>
      <c r="I205" s="5"/>
      <c r="J205" s="5"/>
      <c r="K205" s="5"/>
      <c r="L205" s="6"/>
    </row>
    <row r="206" spans="1:19" ht="41.25" customHeight="1" thickBot="1" x14ac:dyDescent="0.25">
      <c r="A206" s="22" t="s">
        <v>249</v>
      </c>
      <c r="B206" s="93" t="s">
        <v>451</v>
      </c>
      <c r="C206" s="93"/>
      <c r="D206" s="22" t="s">
        <v>9</v>
      </c>
      <c r="E206" s="93" t="s">
        <v>452</v>
      </c>
      <c r="F206" s="93"/>
      <c r="G206" s="93"/>
      <c r="H206" s="13">
        <v>2</v>
      </c>
      <c r="I206" s="5"/>
      <c r="J206" s="5"/>
      <c r="K206" s="5"/>
      <c r="L206" s="24"/>
    </row>
    <row r="207" spans="1:19" s="2" customFormat="1" ht="21" customHeight="1" thickBot="1" x14ac:dyDescent="0.25">
      <c r="A207" s="63" t="s">
        <v>296</v>
      </c>
      <c r="B207" s="90" t="s">
        <v>305</v>
      </c>
      <c r="C207" s="90"/>
      <c r="D207" s="90"/>
      <c r="E207" s="90"/>
      <c r="F207" s="90"/>
      <c r="G207" s="90"/>
      <c r="H207" s="36"/>
      <c r="I207" s="34"/>
      <c r="J207" s="5"/>
      <c r="K207" s="27"/>
      <c r="L207" s="28"/>
      <c r="M207" s="81"/>
      <c r="N207" s="81"/>
      <c r="O207" s="81"/>
      <c r="P207" s="81"/>
      <c r="Q207" s="81"/>
      <c r="R207" s="81"/>
      <c r="S207" s="81"/>
    </row>
    <row r="208" spans="1:19" s="40" customFormat="1" ht="20.100000000000001" customHeight="1" x14ac:dyDescent="0.25">
      <c r="A208" s="73" t="s">
        <v>274</v>
      </c>
      <c r="B208" s="91" t="s">
        <v>475</v>
      </c>
      <c r="C208" s="91"/>
      <c r="D208" s="91"/>
      <c r="E208" s="91"/>
      <c r="F208" s="91"/>
      <c r="G208" s="91"/>
      <c r="H208" s="74">
        <f>SUM(H209:H210)</f>
        <v>4</v>
      </c>
      <c r="I208" s="41"/>
      <c r="J208" s="41"/>
      <c r="K208" s="41"/>
      <c r="L208" s="75"/>
      <c r="M208" s="82"/>
      <c r="N208" s="82"/>
      <c r="O208" s="82"/>
      <c r="P208" s="82"/>
      <c r="Q208" s="82"/>
      <c r="R208" s="82"/>
      <c r="S208" s="82"/>
    </row>
    <row r="209" spans="1:19" ht="148.5" customHeight="1" x14ac:dyDescent="0.25">
      <c r="A209" s="42" t="s">
        <v>285</v>
      </c>
      <c r="B209" s="95" t="s">
        <v>454</v>
      </c>
      <c r="C209" s="95"/>
      <c r="D209" s="59" t="s">
        <v>11</v>
      </c>
      <c r="E209" s="95" t="s">
        <v>455</v>
      </c>
      <c r="F209" s="95"/>
      <c r="G209" s="95"/>
      <c r="H209" s="13">
        <v>2</v>
      </c>
      <c r="I209" s="43"/>
      <c r="J209" s="43"/>
      <c r="K209" s="43"/>
      <c r="L209" s="6"/>
    </row>
    <row r="210" spans="1:19" ht="131.25" customHeight="1" x14ac:dyDescent="0.25">
      <c r="A210" s="44" t="s">
        <v>286</v>
      </c>
      <c r="B210" s="96" t="s">
        <v>456</v>
      </c>
      <c r="C210" s="96"/>
      <c r="D210" s="44" t="s">
        <v>11</v>
      </c>
      <c r="E210" s="96" t="s">
        <v>457</v>
      </c>
      <c r="F210" s="96"/>
      <c r="G210" s="96"/>
      <c r="H210" s="13">
        <v>2</v>
      </c>
      <c r="I210" s="43"/>
      <c r="J210" s="43"/>
      <c r="K210" s="43"/>
      <c r="L210" s="6"/>
    </row>
    <row r="211" spans="1:19" s="16" customFormat="1" ht="20.100000000000001" customHeight="1" x14ac:dyDescent="0.25">
      <c r="A211" s="76" t="s">
        <v>275</v>
      </c>
      <c r="B211" s="89" t="s">
        <v>458</v>
      </c>
      <c r="C211" s="89"/>
      <c r="D211" s="89"/>
      <c r="E211" s="89"/>
      <c r="F211" s="89"/>
      <c r="G211" s="89"/>
      <c r="H211" s="68">
        <f>SUM(H212:H213)</f>
        <v>4</v>
      </c>
      <c r="I211" s="43"/>
      <c r="J211" s="43"/>
      <c r="K211" s="43"/>
      <c r="L211" s="77"/>
      <c r="M211" s="79"/>
      <c r="N211" s="79"/>
      <c r="O211" s="79"/>
      <c r="P211" s="79"/>
      <c r="Q211" s="79"/>
      <c r="R211" s="79"/>
      <c r="S211" s="79"/>
    </row>
    <row r="212" spans="1:19" ht="68.25" customHeight="1" x14ac:dyDescent="0.25">
      <c r="A212" s="42" t="s">
        <v>283</v>
      </c>
      <c r="B212" s="95" t="s">
        <v>459</v>
      </c>
      <c r="C212" s="95"/>
      <c r="D212" s="42" t="s">
        <v>9</v>
      </c>
      <c r="E212" s="95" t="s">
        <v>460</v>
      </c>
      <c r="F212" s="95"/>
      <c r="G212" s="95"/>
      <c r="H212" s="13">
        <v>2</v>
      </c>
      <c r="I212" s="43"/>
      <c r="J212" s="43"/>
      <c r="K212" s="43"/>
      <c r="L212" s="6"/>
    </row>
    <row r="213" spans="1:19" ht="43.5" customHeight="1" x14ac:dyDescent="0.25">
      <c r="A213" s="44" t="s">
        <v>284</v>
      </c>
      <c r="B213" s="96" t="s">
        <v>461</v>
      </c>
      <c r="C213" s="96"/>
      <c r="D213" s="44" t="s">
        <v>9</v>
      </c>
      <c r="E213" s="96" t="s">
        <v>462</v>
      </c>
      <c r="F213" s="96"/>
      <c r="G213" s="96"/>
      <c r="H213" s="13">
        <v>2</v>
      </c>
      <c r="I213" s="43"/>
      <c r="J213" s="43"/>
      <c r="K213" s="43"/>
      <c r="L213" s="6"/>
    </row>
    <row r="214" spans="1:19" s="16" customFormat="1" ht="20.100000000000001" customHeight="1" x14ac:dyDescent="0.25">
      <c r="A214" s="76" t="s">
        <v>276</v>
      </c>
      <c r="B214" s="89" t="s">
        <v>292</v>
      </c>
      <c r="C214" s="89"/>
      <c r="D214" s="89"/>
      <c r="E214" s="89"/>
      <c r="F214" s="89"/>
      <c r="G214" s="89"/>
      <c r="H214" s="68">
        <f>SUM(H215:H216)</f>
        <v>4</v>
      </c>
      <c r="I214" s="43"/>
      <c r="J214" s="43"/>
      <c r="K214" s="43"/>
      <c r="L214" s="77"/>
      <c r="M214" s="79"/>
      <c r="N214" s="79"/>
      <c r="O214" s="79"/>
      <c r="P214" s="79"/>
      <c r="Q214" s="79"/>
      <c r="R214" s="79"/>
      <c r="S214" s="79"/>
    </row>
    <row r="215" spans="1:19" ht="55.5" customHeight="1" x14ac:dyDescent="0.25">
      <c r="A215" s="44" t="s">
        <v>279</v>
      </c>
      <c r="B215" s="96" t="s">
        <v>463</v>
      </c>
      <c r="C215" s="96"/>
      <c r="D215" s="44" t="s">
        <v>9</v>
      </c>
      <c r="E215" s="96" t="s">
        <v>464</v>
      </c>
      <c r="F215" s="96"/>
      <c r="G215" s="96"/>
      <c r="H215" s="13">
        <v>2</v>
      </c>
      <c r="I215" s="43"/>
      <c r="J215" s="43"/>
      <c r="K215" s="43"/>
      <c r="L215" s="6"/>
    </row>
    <row r="216" spans="1:19" ht="63.75" customHeight="1" x14ac:dyDescent="0.25">
      <c r="A216" s="44" t="s">
        <v>280</v>
      </c>
      <c r="B216" s="96" t="s">
        <v>466</v>
      </c>
      <c r="C216" s="96"/>
      <c r="D216" s="44" t="s">
        <v>9</v>
      </c>
      <c r="E216" s="96" t="s">
        <v>465</v>
      </c>
      <c r="F216" s="96"/>
      <c r="G216" s="96"/>
      <c r="H216" s="13">
        <v>2</v>
      </c>
      <c r="I216" s="43"/>
      <c r="J216" s="43"/>
      <c r="K216" s="43"/>
      <c r="L216" s="6"/>
    </row>
    <row r="217" spans="1:19" s="16" customFormat="1" ht="20.100000000000001" customHeight="1" x14ac:dyDescent="0.25">
      <c r="A217" s="76" t="s">
        <v>277</v>
      </c>
      <c r="B217" s="89" t="s">
        <v>289</v>
      </c>
      <c r="C217" s="89"/>
      <c r="D217" s="89"/>
      <c r="E217" s="89"/>
      <c r="F217" s="89"/>
      <c r="G217" s="89"/>
      <c r="H217" s="68">
        <f>SUM(H218:H219)</f>
        <v>4</v>
      </c>
      <c r="I217" s="43"/>
      <c r="J217" s="43"/>
      <c r="K217" s="43"/>
      <c r="L217" s="77"/>
      <c r="M217" s="79"/>
      <c r="N217" s="79"/>
      <c r="O217" s="79"/>
      <c r="P217" s="79"/>
      <c r="Q217" s="79"/>
      <c r="R217" s="79"/>
      <c r="S217" s="79"/>
    </row>
    <row r="218" spans="1:19" ht="73.5" customHeight="1" x14ac:dyDescent="0.25">
      <c r="A218" s="44" t="s">
        <v>281</v>
      </c>
      <c r="B218" s="96" t="s">
        <v>291</v>
      </c>
      <c r="C218" s="96"/>
      <c r="D218" s="44" t="s">
        <v>7</v>
      </c>
      <c r="E218" s="96" t="s">
        <v>294</v>
      </c>
      <c r="F218" s="96"/>
      <c r="G218" s="96"/>
      <c r="H218" s="13">
        <v>2</v>
      </c>
      <c r="I218" s="43"/>
      <c r="J218" s="43"/>
      <c r="K218" s="43"/>
      <c r="L218" s="6"/>
    </row>
    <row r="219" spans="1:19" ht="69.75" customHeight="1" x14ac:dyDescent="0.25">
      <c r="A219" s="44" t="s">
        <v>282</v>
      </c>
      <c r="B219" s="96" t="s">
        <v>467</v>
      </c>
      <c r="C219" s="96"/>
      <c r="D219" s="44" t="s">
        <v>9</v>
      </c>
      <c r="E219" s="96" t="s">
        <v>468</v>
      </c>
      <c r="F219" s="96"/>
      <c r="G219" s="96"/>
      <c r="H219" s="13">
        <v>2</v>
      </c>
      <c r="I219" s="43"/>
      <c r="J219" s="43"/>
      <c r="K219" s="43"/>
      <c r="L219" s="6"/>
    </row>
    <row r="220" spans="1:19" s="16" customFormat="1" ht="20.100000000000001" customHeight="1" x14ac:dyDescent="0.25">
      <c r="A220" s="76" t="s">
        <v>278</v>
      </c>
      <c r="B220" s="89" t="s">
        <v>469</v>
      </c>
      <c r="C220" s="89"/>
      <c r="D220" s="89"/>
      <c r="E220" s="89"/>
      <c r="F220" s="89"/>
      <c r="G220" s="89"/>
      <c r="H220" s="68">
        <f>SUM(H221:H222)</f>
        <v>4</v>
      </c>
      <c r="I220" s="43"/>
      <c r="J220" s="43"/>
      <c r="K220" s="43"/>
      <c r="L220" s="77"/>
      <c r="M220" s="79"/>
      <c r="N220" s="79"/>
      <c r="O220" s="79"/>
      <c r="P220" s="79"/>
      <c r="Q220" s="79"/>
      <c r="R220" s="79"/>
      <c r="S220" s="79"/>
    </row>
    <row r="221" spans="1:19" ht="54" customHeight="1" x14ac:dyDescent="0.25">
      <c r="A221" s="44" t="s">
        <v>287</v>
      </c>
      <c r="B221" s="96" t="s">
        <v>470</v>
      </c>
      <c r="C221" s="96"/>
      <c r="D221" s="44" t="s">
        <v>9</v>
      </c>
      <c r="E221" s="96" t="s">
        <v>471</v>
      </c>
      <c r="F221" s="96"/>
      <c r="G221" s="96"/>
      <c r="H221" s="13">
        <v>2</v>
      </c>
      <c r="I221" s="43"/>
      <c r="J221" s="43"/>
      <c r="K221" s="43"/>
      <c r="L221" s="6"/>
    </row>
    <row r="222" spans="1:19" ht="63" customHeight="1" x14ac:dyDescent="0.25">
      <c r="A222" s="44" t="s">
        <v>288</v>
      </c>
      <c r="B222" s="96" t="s">
        <v>477</v>
      </c>
      <c r="C222" s="96"/>
      <c r="D222" s="44" t="s">
        <v>7</v>
      </c>
      <c r="E222" s="96" t="s">
        <v>472</v>
      </c>
      <c r="F222" s="96"/>
      <c r="G222" s="96"/>
      <c r="H222" s="13">
        <v>2</v>
      </c>
      <c r="I222" s="43"/>
      <c r="J222" s="43"/>
      <c r="K222" s="43"/>
      <c r="L222" s="6"/>
    </row>
    <row r="223" spans="1:19" x14ac:dyDescent="0.2">
      <c r="A223" s="81"/>
      <c r="B223" s="81"/>
      <c r="C223" s="81"/>
      <c r="D223" s="81"/>
      <c r="E223" s="81"/>
      <c r="F223" s="81"/>
      <c r="G223" s="81"/>
      <c r="H223" s="81"/>
      <c r="I223" s="78"/>
      <c r="J223" s="78"/>
      <c r="K223" s="78"/>
      <c r="L223" s="78"/>
    </row>
    <row r="224" spans="1:19" x14ac:dyDescent="0.2">
      <c r="A224" s="81"/>
      <c r="B224" s="81"/>
      <c r="C224" s="81"/>
      <c r="D224" s="81"/>
      <c r="E224" s="81"/>
      <c r="F224" s="81"/>
      <c r="G224" s="81"/>
      <c r="H224" s="81"/>
      <c r="I224" s="78"/>
      <c r="J224" s="78"/>
      <c r="K224" s="78"/>
      <c r="L224" s="78"/>
    </row>
    <row r="225" spans="1:12" x14ac:dyDescent="0.2">
      <c r="A225" s="81"/>
      <c r="B225" s="81"/>
      <c r="C225" s="81"/>
      <c r="D225" s="81"/>
      <c r="E225" s="81"/>
      <c r="F225" s="81"/>
      <c r="G225" s="81"/>
      <c r="H225" s="81"/>
      <c r="I225" s="78"/>
      <c r="J225" s="78"/>
      <c r="K225" s="78"/>
      <c r="L225" s="78"/>
    </row>
    <row r="226" spans="1:12" x14ac:dyDescent="0.2">
      <c r="A226" s="81"/>
      <c r="B226" s="81"/>
      <c r="C226" s="81"/>
      <c r="D226" s="81"/>
      <c r="E226" s="81"/>
      <c r="F226" s="81"/>
      <c r="G226" s="81"/>
      <c r="H226" s="81"/>
      <c r="I226" s="78"/>
      <c r="J226" s="78"/>
      <c r="K226" s="78"/>
      <c r="L226" s="78"/>
    </row>
    <row r="227" spans="1:12" x14ac:dyDescent="0.2">
      <c r="A227" s="81"/>
      <c r="B227" s="81"/>
      <c r="C227" s="81"/>
      <c r="D227" s="81"/>
      <c r="E227" s="81"/>
      <c r="F227" s="81"/>
      <c r="G227" s="81"/>
      <c r="H227" s="81"/>
      <c r="I227" s="78"/>
      <c r="J227" s="78"/>
      <c r="K227" s="78"/>
      <c r="L227" s="78"/>
    </row>
    <row r="228" spans="1:12" x14ac:dyDescent="0.2">
      <c r="A228" s="81"/>
      <c r="B228" s="81"/>
      <c r="C228" s="81"/>
      <c r="D228" s="81"/>
      <c r="E228" s="81"/>
      <c r="F228" s="81"/>
      <c r="G228" s="81"/>
      <c r="H228" s="81"/>
      <c r="I228" s="78"/>
      <c r="J228" s="78"/>
      <c r="K228" s="78"/>
      <c r="L228" s="78"/>
    </row>
    <row r="229" spans="1:12" x14ac:dyDescent="0.2">
      <c r="A229" s="81"/>
      <c r="B229" s="81"/>
      <c r="C229" s="81"/>
      <c r="D229" s="81"/>
      <c r="E229" s="81"/>
      <c r="F229" s="81"/>
      <c r="G229" s="81"/>
      <c r="H229" s="81"/>
      <c r="I229" s="78"/>
      <c r="J229" s="78"/>
      <c r="K229" s="78"/>
      <c r="L229" s="78"/>
    </row>
    <row r="230" spans="1:12" x14ac:dyDescent="0.2">
      <c r="A230" s="81"/>
      <c r="B230" s="81"/>
      <c r="C230" s="81"/>
      <c r="D230" s="81"/>
      <c r="E230" s="81"/>
      <c r="F230" s="81"/>
      <c r="G230" s="81"/>
      <c r="H230" s="81"/>
      <c r="I230" s="78"/>
      <c r="J230" s="78"/>
      <c r="K230" s="78"/>
      <c r="L230" s="78"/>
    </row>
    <row r="231" spans="1:12" x14ac:dyDescent="0.2">
      <c r="A231" s="81"/>
      <c r="B231" s="81"/>
      <c r="C231" s="81"/>
      <c r="D231" s="81"/>
      <c r="E231" s="81"/>
      <c r="F231" s="81"/>
      <c r="G231" s="81"/>
      <c r="H231" s="81"/>
      <c r="I231" s="78"/>
      <c r="J231" s="78"/>
      <c r="K231" s="78"/>
      <c r="L231" s="78"/>
    </row>
    <row r="232" spans="1:12" x14ac:dyDescent="0.2">
      <c r="A232" s="81"/>
      <c r="B232" s="81"/>
      <c r="C232" s="81"/>
      <c r="D232" s="81"/>
      <c r="E232" s="81"/>
      <c r="F232" s="81"/>
      <c r="G232" s="81"/>
      <c r="H232" s="81"/>
      <c r="I232" s="78"/>
      <c r="J232" s="78"/>
      <c r="K232" s="78"/>
      <c r="L232" s="78"/>
    </row>
    <row r="233" spans="1:12" x14ac:dyDescent="0.2">
      <c r="A233" s="81"/>
      <c r="B233" s="81"/>
      <c r="C233" s="81"/>
      <c r="D233" s="81"/>
      <c r="E233" s="81"/>
      <c r="F233" s="81"/>
      <c r="G233" s="81"/>
      <c r="H233" s="81"/>
      <c r="I233" s="78"/>
      <c r="J233" s="78"/>
      <c r="K233" s="78"/>
      <c r="L233" s="78"/>
    </row>
    <row r="234" spans="1:12" x14ac:dyDescent="0.2">
      <c r="A234" s="81"/>
      <c r="B234" s="81"/>
      <c r="C234" s="81"/>
      <c r="D234" s="81"/>
      <c r="E234" s="81"/>
      <c r="F234" s="81"/>
      <c r="G234" s="81"/>
      <c r="H234" s="81"/>
      <c r="I234" s="78"/>
      <c r="J234" s="78"/>
      <c r="K234" s="78"/>
      <c r="L234" s="78"/>
    </row>
    <row r="235" spans="1:12" x14ac:dyDescent="0.2">
      <c r="A235" s="81"/>
      <c r="B235" s="81"/>
      <c r="C235" s="81"/>
      <c r="D235" s="81"/>
      <c r="E235" s="81"/>
      <c r="F235" s="81"/>
      <c r="G235" s="81"/>
      <c r="H235" s="81"/>
      <c r="I235" s="78"/>
      <c r="J235" s="78"/>
      <c r="K235" s="78"/>
      <c r="L235" s="78"/>
    </row>
    <row r="236" spans="1:12" x14ac:dyDescent="0.2">
      <c r="A236" s="81"/>
      <c r="B236" s="81"/>
      <c r="C236" s="81"/>
      <c r="D236" s="81"/>
      <c r="E236" s="81"/>
      <c r="F236" s="81"/>
      <c r="G236" s="81"/>
      <c r="H236" s="81"/>
      <c r="I236" s="78"/>
      <c r="J236" s="78"/>
      <c r="K236" s="78"/>
      <c r="L236" s="78"/>
    </row>
    <row r="237" spans="1:12" x14ac:dyDescent="0.2">
      <c r="A237" s="81"/>
      <c r="B237" s="81"/>
      <c r="C237" s="81"/>
      <c r="D237" s="81"/>
      <c r="E237" s="81"/>
      <c r="F237" s="81"/>
      <c r="G237" s="81"/>
      <c r="H237" s="81"/>
      <c r="I237" s="78"/>
      <c r="J237" s="78"/>
      <c r="K237" s="78"/>
      <c r="L237" s="78"/>
    </row>
    <row r="238" spans="1:12" x14ac:dyDescent="0.2">
      <c r="A238" s="81"/>
      <c r="B238" s="81"/>
      <c r="C238" s="81"/>
      <c r="D238" s="81"/>
      <c r="E238" s="81"/>
      <c r="F238" s="81"/>
      <c r="G238" s="81"/>
      <c r="H238" s="81"/>
      <c r="I238" s="78"/>
      <c r="J238" s="78"/>
      <c r="K238" s="78"/>
      <c r="L238" s="78"/>
    </row>
    <row r="239" spans="1:12" x14ac:dyDescent="0.2">
      <c r="A239" s="81"/>
      <c r="B239" s="81"/>
      <c r="C239" s="81"/>
      <c r="D239" s="81"/>
      <c r="E239" s="81"/>
      <c r="F239" s="81"/>
      <c r="G239" s="81"/>
      <c r="H239" s="81"/>
      <c r="I239" s="78"/>
      <c r="J239" s="78"/>
      <c r="K239" s="78"/>
      <c r="L239" s="78"/>
    </row>
    <row r="240" spans="1:12" x14ac:dyDescent="0.2">
      <c r="A240" s="81"/>
      <c r="B240" s="81"/>
      <c r="C240" s="81"/>
      <c r="D240" s="81"/>
      <c r="E240" s="81"/>
      <c r="F240" s="81"/>
      <c r="G240" s="81"/>
      <c r="H240" s="81"/>
      <c r="I240" s="78"/>
      <c r="J240" s="78"/>
      <c r="K240" s="78"/>
      <c r="L240" s="78"/>
    </row>
    <row r="241" spans="1:12" x14ac:dyDescent="0.2">
      <c r="A241" s="81"/>
      <c r="B241" s="81"/>
      <c r="C241" s="81"/>
      <c r="D241" s="81"/>
      <c r="E241" s="81"/>
      <c r="F241" s="81"/>
      <c r="G241" s="81"/>
      <c r="H241" s="81"/>
      <c r="I241" s="78"/>
      <c r="J241" s="78"/>
      <c r="K241" s="78"/>
      <c r="L241" s="78"/>
    </row>
    <row r="242" spans="1:12" x14ac:dyDescent="0.2">
      <c r="A242" s="81"/>
      <c r="B242" s="81"/>
      <c r="C242" s="81"/>
      <c r="D242" s="81"/>
      <c r="E242" s="81"/>
      <c r="F242" s="81"/>
      <c r="G242" s="81"/>
      <c r="H242" s="81"/>
      <c r="I242" s="78"/>
      <c r="J242" s="78"/>
      <c r="K242" s="78"/>
      <c r="L242" s="78"/>
    </row>
    <row r="243" spans="1:12" x14ac:dyDescent="0.2">
      <c r="A243" s="81"/>
      <c r="B243" s="81"/>
      <c r="C243" s="81"/>
      <c r="D243" s="81"/>
      <c r="E243" s="81"/>
      <c r="F243" s="81"/>
      <c r="G243" s="81"/>
      <c r="H243" s="81"/>
      <c r="I243" s="78"/>
      <c r="J243" s="78"/>
      <c r="K243" s="78"/>
      <c r="L243" s="78"/>
    </row>
    <row r="244" spans="1:12" x14ac:dyDescent="0.2">
      <c r="A244" s="78"/>
      <c r="B244" s="78"/>
      <c r="C244" s="78"/>
      <c r="D244" s="78"/>
      <c r="E244" s="78"/>
      <c r="F244" s="78"/>
      <c r="G244" s="78"/>
      <c r="H244" s="78"/>
      <c r="I244" s="78"/>
      <c r="J244" s="78"/>
      <c r="K244" s="78"/>
      <c r="L244" s="78"/>
    </row>
    <row r="245" spans="1:12" x14ac:dyDescent="0.2">
      <c r="A245" s="78"/>
      <c r="B245" s="78"/>
      <c r="C245" s="78"/>
      <c r="D245" s="78"/>
      <c r="E245" s="78"/>
      <c r="F245" s="78"/>
      <c r="G245" s="78"/>
      <c r="H245" s="78"/>
      <c r="I245" s="78"/>
      <c r="J245" s="78"/>
      <c r="K245" s="78"/>
      <c r="L245" s="78"/>
    </row>
    <row r="246" spans="1:12" x14ac:dyDescent="0.2">
      <c r="A246" s="78"/>
      <c r="B246" s="78"/>
      <c r="C246" s="78"/>
      <c r="D246" s="78"/>
      <c r="E246" s="78"/>
      <c r="F246" s="78"/>
      <c r="G246" s="78"/>
      <c r="H246" s="78"/>
      <c r="I246" s="78"/>
      <c r="J246" s="78"/>
      <c r="K246" s="78"/>
      <c r="L246" s="78"/>
    </row>
    <row r="247" spans="1:12" x14ac:dyDescent="0.2">
      <c r="A247" s="78"/>
      <c r="B247" s="78"/>
      <c r="C247" s="78"/>
      <c r="D247" s="78"/>
      <c r="E247" s="78"/>
      <c r="F247" s="78"/>
      <c r="G247" s="78"/>
      <c r="H247" s="78"/>
      <c r="I247" s="78"/>
      <c r="J247" s="78"/>
      <c r="K247" s="78"/>
      <c r="L247" s="78"/>
    </row>
    <row r="248" spans="1:12" x14ac:dyDescent="0.2">
      <c r="A248" s="78"/>
      <c r="B248" s="78"/>
      <c r="C248" s="78"/>
      <c r="D248" s="78"/>
      <c r="E248" s="78"/>
      <c r="F248" s="78"/>
      <c r="G248" s="78"/>
      <c r="H248" s="78"/>
      <c r="I248" s="78"/>
      <c r="J248" s="78"/>
      <c r="K248" s="78"/>
      <c r="L248" s="78"/>
    </row>
    <row r="249" spans="1:12" x14ac:dyDescent="0.2">
      <c r="A249" s="78"/>
      <c r="B249" s="78"/>
      <c r="C249" s="78"/>
      <c r="D249" s="78"/>
      <c r="E249" s="78"/>
      <c r="F249" s="78"/>
      <c r="G249" s="78"/>
      <c r="H249" s="78"/>
      <c r="I249" s="78"/>
      <c r="J249" s="78"/>
      <c r="K249" s="78"/>
      <c r="L249" s="78"/>
    </row>
    <row r="250" spans="1:12" x14ac:dyDescent="0.2">
      <c r="A250" s="78"/>
      <c r="B250" s="78"/>
      <c r="C250" s="78"/>
      <c r="D250" s="78"/>
      <c r="E250" s="78"/>
      <c r="F250" s="78"/>
      <c r="G250" s="78"/>
      <c r="H250" s="78"/>
      <c r="I250" s="78"/>
      <c r="J250" s="78"/>
      <c r="K250" s="78"/>
      <c r="L250" s="78"/>
    </row>
    <row r="251" spans="1:12" x14ac:dyDescent="0.2">
      <c r="A251" s="78"/>
      <c r="B251" s="78"/>
      <c r="C251" s="78"/>
      <c r="D251" s="78"/>
      <c r="E251" s="78"/>
      <c r="F251" s="78"/>
      <c r="G251" s="78"/>
      <c r="H251" s="78"/>
      <c r="I251" s="78"/>
      <c r="J251" s="78"/>
      <c r="K251" s="78"/>
      <c r="L251" s="78"/>
    </row>
    <row r="252" spans="1:12" x14ac:dyDescent="0.2">
      <c r="A252" s="78"/>
      <c r="B252" s="78"/>
      <c r="C252" s="78"/>
      <c r="D252" s="78"/>
      <c r="E252" s="78"/>
      <c r="F252" s="78"/>
      <c r="G252" s="78"/>
      <c r="H252" s="78"/>
      <c r="I252" s="78"/>
      <c r="J252" s="78"/>
      <c r="K252" s="78"/>
      <c r="L252" s="78"/>
    </row>
    <row r="253" spans="1:12" x14ac:dyDescent="0.2">
      <c r="A253" s="78"/>
      <c r="B253" s="78"/>
      <c r="C253" s="78"/>
      <c r="D253" s="78"/>
      <c r="E253" s="78"/>
      <c r="F253" s="78"/>
      <c r="G253" s="78"/>
      <c r="H253" s="78"/>
      <c r="I253" s="78"/>
      <c r="J253" s="78"/>
      <c r="K253" s="78"/>
      <c r="L253" s="78"/>
    </row>
    <row r="254" spans="1:12" x14ac:dyDescent="0.2">
      <c r="A254" s="78"/>
      <c r="B254" s="78"/>
      <c r="C254" s="78"/>
      <c r="D254" s="78"/>
      <c r="E254" s="78"/>
      <c r="F254" s="78"/>
      <c r="G254" s="78"/>
      <c r="H254" s="78"/>
      <c r="I254" s="78"/>
      <c r="J254" s="78"/>
      <c r="K254" s="78"/>
      <c r="L254" s="78"/>
    </row>
    <row r="255" spans="1:12" x14ac:dyDescent="0.2">
      <c r="A255" s="78"/>
      <c r="B255" s="78"/>
      <c r="C255" s="78"/>
      <c r="D255" s="78"/>
      <c r="E255" s="78"/>
      <c r="F255" s="78"/>
      <c r="G255" s="78"/>
      <c r="H255" s="78"/>
      <c r="I255" s="78"/>
      <c r="J255" s="78"/>
      <c r="K255" s="78"/>
      <c r="L255" s="78"/>
    </row>
    <row r="256" spans="1:12" x14ac:dyDescent="0.2">
      <c r="A256" s="78"/>
      <c r="B256" s="78"/>
      <c r="C256" s="78"/>
      <c r="D256" s="78"/>
      <c r="E256" s="78"/>
      <c r="F256" s="78"/>
      <c r="G256" s="78"/>
      <c r="H256" s="78"/>
      <c r="I256" s="78"/>
      <c r="J256" s="78"/>
      <c r="K256" s="78"/>
      <c r="L256" s="78"/>
    </row>
    <row r="257" spans="1:12" x14ac:dyDescent="0.2">
      <c r="A257" s="78"/>
      <c r="B257" s="78"/>
      <c r="C257" s="78"/>
      <c r="D257" s="78"/>
      <c r="E257" s="78"/>
      <c r="F257" s="78"/>
      <c r="G257" s="78"/>
      <c r="H257" s="78"/>
      <c r="I257" s="78"/>
      <c r="J257" s="78"/>
      <c r="K257" s="78"/>
      <c r="L257" s="78"/>
    </row>
    <row r="258" spans="1:12" x14ac:dyDescent="0.2">
      <c r="A258" s="78"/>
      <c r="B258" s="78"/>
      <c r="C258" s="78"/>
      <c r="D258" s="78"/>
      <c r="E258" s="78"/>
      <c r="F258" s="78"/>
      <c r="G258" s="78"/>
      <c r="H258" s="78"/>
      <c r="I258" s="78"/>
      <c r="J258" s="78"/>
      <c r="K258" s="78"/>
      <c r="L258" s="78"/>
    </row>
    <row r="259" spans="1:12" x14ac:dyDescent="0.2">
      <c r="A259" s="78"/>
      <c r="B259" s="78"/>
      <c r="C259" s="78"/>
      <c r="D259" s="78"/>
      <c r="E259" s="78"/>
      <c r="F259" s="78"/>
      <c r="G259" s="78"/>
      <c r="H259" s="78"/>
      <c r="I259" s="78"/>
      <c r="J259" s="78"/>
      <c r="K259" s="78"/>
      <c r="L259" s="78"/>
    </row>
    <row r="260" spans="1:12" x14ac:dyDescent="0.2">
      <c r="A260" s="78"/>
      <c r="B260" s="78"/>
      <c r="C260" s="78"/>
      <c r="D260" s="78"/>
      <c r="E260" s="78"/>
      <c r="F260" s="78"/>
      <c r="G260" s="78"/>
      <c r="H260" s="78"/>
      <c r="I260" s="78"/>
      <c r="J260" s="78"/>
      <c r="K260" s="78"/>
      <c r="L260" s="78"/>
    </row>
    <row r="261" spans="1:12" x14ac:dyDescent="0.2">
      <c r="A261" s="78"/>
      <c r="B261" s="78"/>
      <c r="C261" s="78"/>
      <c r="D261" s="78"/>
      <c r="E261" s="78"/>
      <c r="F261" s="78"/>
      <c r="G261" s="78"/>
      <c r="H261" s="78"/>
      <c r="I261" s="78"/>
      <c r="J261" s="78"/>
      <c r="K261" s="78"/>
      <c r="L261" s="78"/>
    </row>
    <row r="262" spans="1:12" x14ac:dyDescent="0.2">
      <c r="A262" s="78"/>
      <c r="B262" s="78"/>
      <c r="C262" s="78"/>
      <c r="D262" s="78"/>
      <c r="E262" s="78"/>
      <c r="F262" s="78"/>
      <c r="G262" s="78"/>
      <c r="H262" s="78"/>
      <c r="I262" s="78"/>
      <c r="J262" s="78"/>
      <c r="K262" s="78"/>
      <c r="L262" s="78"/>
    </row>
    <row r="263" spans="1:12" x14ac:dyDescent="0.2">
      <c r="A263" s="78"/>
      <c r="B263" s="78"/>
      <c r="C263" s="78"/>
      <c r="D263" s="78"/>
      <c r="E263" s="78"/>
      <c r="F263" s="78"/>
      <c r="G263" s="78"/>
      <c r="H263" s="78"/>
      <c r="I263" s="78"/>
      <c r="J263" s="78"/>
      <c r="K263" s="78"/>
      <c r="L263" s="78"/>
    </row>
    <row r="264" spans="1:12" x14ac:dyDescent="0.2">
      <c r="A264" s="78"/>
      <c r="B264" s="78"/>
      <c r="C264" s="78"/>
      <c r="D264" s="78"/>
      <c r="E264" s="78"/>
      <c r="F264" s="78"/>
      <c r="G264" s="78"/>
      <c r="H264" s="78"/>
      <c r="I264" s="78"/>
      <c r="J264" s="78"/>
      <c r="K264" s="78"/>
      <c r="L264" s="78"/>
    </row>
    <row r="265" spans="1:12" x14ac:dyDescent="0.2">
      <c r="A265" s="78"/>
      <c r="B265" s="78"/>
      <c r="C265" s="78"/>
      <c r="D265" s="78"/>
      <c r="E265" s="78"/>
      <c r="F265" s="78"/>
      <c r="G265" s="78"/>
      <c r="H265" s="78"/>
      <c r="I265" s="78"/>
      <c r="J265" s="78"/>
      <c r="K265" s="78"/>
      <c r="L265" s="78"/>
    </row>
    <row r="266" spans="1:12" x14ac:dyDescent="0.2">
      <c r="A266" s="78"/>
      <c r="B266" s="78"/>
      <c r="C266" s="78"/>
      <c r="D266" s="78"/>
      <c r="E266" s="78"/>
      <c r="F266" s="78"/>
      <c r="G266" s="78"/>
      <c r="H266" s="78"/>
      <c r="I266" s="78"/>
      <c r="J266" s="78"/>
      <c r="K266" s="78"/>
      <c r="L266" s="78"/>
    </row>
    <row r="267" spans="1:12" x14ac:dyDescent="0.2">
      <c r="A267" s="78"/>
      <c r="B267" s="78"/>
      <c r="C267" s="78"/>
      <c r="D267" s="78"/>
      <c r="E267" s="78"/>
      <c r="F267" s="78"/>
      <c r="G267" s="78"/>
      <c r="H267" s="78"/>
      <c r="I267" s="78"/>
      <c r="J267" s="78"/>
      <c r="K267" s="78"/>
      <c r="L267" s="78"/>
    </row>
    <row r="268" spans="1:12" x14ac:dyDescent="0.2">
      <c r="A268" s="78"/>
      <c r="B268" s="78"/>
      <c r="C268" s="78"/>
      <c r="D268" s="78"/>
      <c r="E268" s="78"/>
      <c r="F268" s="78"/>
      <c r="G268" s="78"/>
      <c r="H268" s="78"/>
      <c r="I268" s="78"/>
      <c r="J268" s="78"/>
      <c r="K268" s="78"/>
      <c r="L268" s="78"/>
    </row>
    <row r="269" spans="1:12" x14ac:dyDescent="0.2">
      <c r="A269" s="78"/>
      <c r="B269" s="78"/>
      <c r="C269" s="78"/>
      <c r="D269" s="78"/>
      <c r="E269" s="78"/>
      <c r="F269" s="78"/>
      <c r="G269" s="78"/>
      <c r="H269" s="78"/>
      <c r="I269" s="78"/>
      <c r="J269" s="78"/>
      <c r="K269" s="78"/>
      <c r="L269" s="78"/>
    </row>
    <row r="270" spans="1:12" x14ac:dyDescent="0.2">
      <c r="A270" s="78"/>
      <c r="B270" s="78"/>
      <c r="C270" s="78"/>
      <c r="D270" s="78"/>
      <c r="E270" s="78"/>
      <c r="F270" s="78"/>
      <c r="G270" s="78"/>
      <c r="H270" s="78"/>
      <c r="I270" s="78"/>
      <c r="J270" s="78"/>
      <c r="K270" s="78"/>
      <c r="L270" s="78"/>
    </row>
    <row r="271" spans="1:12" x14ac:dyDescent="0.2">
      <c r="A271" s="78"/>
      <c r="B271" s="78"/>
      <c r="C271" s="78"/>
      <c r="D271" s="78"/>
      <c r="E271" s="78"/>
      <c r="F271" s="78"/>
      <c r="G271" s="78"/>
      <c r="H271" s="78"/>
      <c r="I271" s="78"/>
      <c r="J271" s="78"/>
      <c r="K271" s="78"/>
      <c r="L271" s="78"/>
    </row>
    <row r="272" spans="1:12" x14ac:dyDescent="0.2">
      <c r="A272" s="78"/>
      <c r="B272" s="78"/>
      <c r="C272" s="78"/>
      <c r="D272" s="78"/>
      <c r="E272" s="78"/>
      <c r="F272" s="78"/>
      <c r="G272" s="78"/>
      <c r="H272" s="78"/>
      <c r="I272" s="78"/>
      <c r="J272" s="78"/>
      <c r="K272" s="78"/>
      <c r="L272" s="78"/>
    </row>
    <row r="273" spans="1:12" x14ac:dyDescent="0.2">
      <c r="A273" s="78"/>
      <c r="B273" s="78"/>
      <c r="C273" s="78"/>
      <c r="D273" s="78"/>
      <c r="E273" s="78"/>
      <c r="F273" s="78"/>
      <c r="G273" s="78"/>
      <c r="H273" s="78"/>
      <c r="I273" s="78"/>
      <c r="J273" s="78"/>
      <c r="K273" s="78"/>
      <c r="L273" s="78"/>
    </row>
    <row r="274" spans="1:12" x14ac:dyDescent="0.2">
      <c r="A274" s="78"/>
      <c r="B274" s="78"/>
      <c r="C274" s="78"/>
      <c r="D274" s="78"/>
      <c r="E274" s="78"/>
      <c r="F274" s="78"/>
      <c r="G274" s="78"/>
      <c r="H274" s="78"/>
      <c r="I274" s="78"/>
      <c r="J274" s="78"/>
      <c r="K274" s="78"/>
      <c r="L274" s="78"/>
    </row>
    <row r="275" spans="1:12" x14ac:dyDescent="0.2">
      <c r="A275" s="78"/>
      <c r="B275" s="78"/>
      <c r="C275" s="78"/>
      <c r="D275" s="78"/>
      <c r="E275" s="78"/>
      <c r="F275" s="78"/>
      <c r="G275" s="78"/>
      <c r="H275" s="78"/>
      <c r="I275" s="78"/>
      <c r="J275" s="78"/>
      <c r="K275" s="78"/>
      <c r="L275" s="78"/>
    </row>
    <row r="276" spans="1:12" x14ac:dyDescent="0.2">
      <c r="A276" s="78"/>
      <c r="B276" s="78"/>
      <c r="C276" s="78"/>
      <c r="D276" s="78"/>
      <c r="E276" s="78"/>
      <c r="F276" s="78"/>
      <c r="G276" s="78"/>
      <c r="H276" s="78"/>
      <c r="I276" s="78"/>
      <c r="J276" s="78"/>
      <c r="K276" s="78"/>
      <c r="L276" s="78"/>
    </row>
    <row r="277" spans="1:12" x14ac:dyDescent="0.2">
      <c r="A277" s="78"/>
      <c r="B277" s="78"/>
      <c r="C277" s="78"/>
      <c r="D277" s="78"/>
      <c r="E277" s="78"/>
      <c r="F277" s="78"/>
      <c r="G277" s="78"/>
      <c r="H277" s="78"/>
      <c r="I277" s="78"/>
      <c r="J277" s="78"/>
      <c r="K277" s="78"/>
      <c r="L277" s="78"/>
    </row>
    <row r="278" spans="1:12" x14ac:dyDescent="0.2">
      <c r="A278" s="78"/>
      <c r="B278" s="78"/>
      <c r="C278" s="78"/>
      <c r="D278" s="78"/>
      <c r="E278" s="78"/>
      <c r="F278" s="78"/>
      <c r="G278" s="78"/>
      <c r="H278" s="78"/>
      <c r="I278" s="78"/>
      <c r="J278" s="78"/>
      <c r="K278" s="78"/>
      <c r="L278" s="78"/>
    </row>
    <row r="279" spans="1:12" x14ac:dyDescent="0.2">
      <c r="A279" s="78"/>
      <c r="B279" s="78"/>
      <c r="C279" s="78"/>
      <c r="D279" s="78"/>
      <c r="E279" s="78"/>
      <c r="F279" s="78"/>
      <c r="G279" s="78"/>
      <c r="H279" s="78"/>
      <c r="I279" s="78"/>
      <c r="J279" s="78"/>
      <c r="K279" s="78"/>
      <c r="L279" s="78"/>
    </row>
    <row r="280" spans="1:12" x14ac:dyDescent="0.2">
      <c r="A280" s="78"/>
      <c r="B280" s="78"/>
      <c r="C280" s="78"/>
      <c r="D280" s="78"/>
      <c r="E280" s="78"/>
      <c r="F280" s="78"/>
      <c r="G280" s="78"/>
      <c r="H280" s="78"/>
      <c r="I280" s="78"/>
      <c r="J280" s="78"/>
      <c r="K280" s="78"/>
      <c r="L280" s="78"/>
    </row>
    <row r="281" spans="1:12" x14ac:dyDescent="0.2">
      <c r="A281" s="78"/>
      <c r="B281" s="78"/>
      <c r="C281" s="78"/>
      <c r="D281" s="78"/>
      <c r="E281" s="78"/>
      <c r="F281" s="78"/>
      <c r="G281" s="78"/>
      <c r="H281" s="78"/>
      <c r="I281" s="78"/>
      <c r="J281" s="78"/>
      <c r="K281" s="78"/>
      <c r="L281" s="78"/>
    </row>
    <row r="282" spans="1:12" x14ac:dyDescent="0.2">
      <c r="A282" s="78"/>
      <c r="B282" s="78"/>
      <c r="C282" s="78"/>
      <c r="D282" s="78"/>
      <c r="E282" s="78"/>
      <c r="F282" s="78"/>
      <c r="G282" s="78"/>
      <c r="H282" s="78"/>
      <c r="I282" s="78"/>
      <c r="J282" s="78"/>
      <c r="K282" s="78"/>
      <c r="L282" s="78"/>
    </row>
    <row r="283" spans="1:12" x14ac:dyDescent="0.2">
      <c r="A283" s="78"/>
      <c r="B283" s="78"/>
      <c r="C283" s="78"/>
      <c r="D283" s="78"/>
      <c r="E283" s="78"/>
      <c r="F283" s="78"/>
      <c r="G283" s="78"/>
      <c r="H283" s="78"/>
      <c r="I283" s="78"/>
      <c r="J283" s="78"/>
      <c r="K283" s="78"/>
      <c r="L283" s="78"/>
    </row>
    <row r="284" spans="1:12" x14ac:dyDescent="0.2">
      <c r="A284" s="78"/>
      <c r="B284" s="78"/>
      <c r="C284" s="78"/>
      <c r="D284" s="78"/>
      <c r="E284" s="78"/>
      <c r="F284" s="78"/>
      <c r="G284" s="78"/>
      <c r="H284" s="78"/>
      <c r="I284" s="78"/>
      <c r="J284" s="78"/>
      <c r="K284" s="78"/>
      <c r="L284" s="78"/>
    </row>
    <row r="285" spans="1:12" x14ac:dyDescent="0.2">
      <c r="A285" s="78"/>
      <c r="B285" s="78"/>
      <c r="C285" s="78"/>
      <c r="D285" s="78"/>
      <c r="E285" s="78"/>
      <c r="F285" s="78"/>
      <c r="G285" s="78"/>
      <c r="H285" s="78"/>
      <c r="I285" s="78"/>
      <c r="J285" s="78"/>
      <c r="K285" s="78"/>
      <c r="L285" s="78"/>
    </row>
    <row r="286" spans="1:12" x14ac:dyDescent="0.2">
      <c r="A286" s="78"/>
      <c r="B286" s="78"/>
      <c r="C286" s="78"/>
      <c r="D286" s="78"/>
      <c r="E286" s="78"/>
      <c r="F286" s="78"/>
      <c r="G286" s="78"/>
      <c r="H286" s="78"/>
      <c r="I286" s="78"/>
      <c r="J286" s="78"/>
      <c r="K286" s="78"/>
      <c r="L286" s="78"/>
    </row>
    <row r="287" spans="1:12" x14ac:dyDescent="0.2">
      <c r="A287" s="78"/>
      <c r="B287" s="78"/>
      <c r="C287" s="78"/>
      <c r="D287" s="78"/>
      <c r="E287" s="78"/>
      <c r="F287" s="78"/>
      <c r="G287" s="78"/>
      <c r="H287" s="78"/>
      <c r="I287" s="78"/>
      <c r="J287" s="78"/>
      <c r="K287" s="78"/>
      <c r="L287" s="78"/>
    </row>
    <row r="288" spans="1:12" x14ac:dyDescent="0.2">
      <c r="A288" s="78"/>
      <c r="B288" s="78"/>
      <c r="C288" s="78"/>
      <c r="D288" s="78"/>
      <c r="E288" s="78"/>
      <c r="F288" s="78"/>
      <c r="G288" s="78"/>
      <c r="H288" s="78"/>
      <c r="I288" s="78"/>
      <c r="J288" s="78"/>
      <c r="K288" s="78"/>
      <c r="L288" s="78"/>
    </row>
    <row r="289" spans="1:12" x14ac:dyDescent="0.2">
      <c r="A289" s="78"/>
      <c r="B289" s="78"/>
      <c r="C289" s="78"/>
      <c r="D289" s="78"/>
      <c r="E289" s="78"/>
      <c r="F289" s="78"/>
      <c r="G289" s="78"/>
      <c r="H289" s="78"/>
      <c r="I289" s="78"/>
      <c r="J289" s="78"/>
      <c r="K289" s="78"/>
      <c r="L289" s="78"/>
    </row>
    <row r="290" spans="1:12" x14ac:dyDescent="0.2">
      <c r="A290" s="78"/>
      <c r="B290" s="78"/>
      <c r="C290" s="78"/>
      <c r="D290" s="78"/>
      <c r="E290" s="78"/>
      <c r="F290" s="78"/>
      <c r="G290" s="78"/>
      <c r="H290" s="78"/>
      <c r="I290" s="78"/>
      <c r="J290" s="78"/>
      <c r="K290" s="78"/>
      <c r="L290" s="78"/>
    </row>
    <row r="291" spans="1:12" x14ac:dyDescent="0.2">
      <c r="A291" s="78"/>
      <c r="B291" s="78"/>
      <c r="C291" s="78"/>
      <c r="D291" s="78"/>
      <c r="E291" s="78"/>
      <c r="F291" s="78"/>
      <c r="G291" s="78"/>
      <c r="H291" s="78"/>
      <c r="I291" s="78"/>
      <c r="J291" s="78"/>
      <c r="K291" s="78"/>
      <c r="L291" s="78"/>
    </row>
    <row r="292" spans="1:12" x14ac:dyDescent="0.2">
      <c r="A292" s="78"/>
      <c r="B292" s="78"/>
      <c r="C292" s="78"/>
      <c r="D292" s="78"/>
      <c r="E292" s="78"/>
      <c r="F292" s="78"/>
      <c r="G292" s="78"/>
      <c r="H292" s="78"/>
      <c r="I292" s="78"/>
      <c r="J292" s="78"/>
      <c r="K292" s="78"/>
      <c r="L292" s="78"/>
    </row>
    <row r="293" spans="1:12" x14ac:dyDescent="0.2">
      <c r="A293" s="78"/>
      <c r="B293" s="78"/>
      <c r="C293" s="78"/>
      <c r="D293" s="78"/>
      <c r="E293" s="78"/>
      <c r="F293" s="78"/>
      <c r="G293" s="78"/>
      <c r="H293" s="78"/>
      <c r="I293" s="78"/>
      <c r="J293" s="78"/>
      <c r="K293" s="78"/>
      <c r="L293" s="78"/>
    </row>
    <row r="294" spans="1:12" x14ac:dyDescent="0.2">
      <c r="A294" s="78"/>
      <c r="B294" s="78"/>
      <c r="C294" s="78"/>
      <c r="D294" s="78"/>
      <c r="E294" s="78"/>
      <c r="F294" s="78"/>
      <c r="G294" s="78"/>
      <c r="H294" s="78"/>
      <c r="I294" s="78"/>
      <c r="J294" s="78"/>
      <c r="K294" s="78"/>
      <c r="L294" s="78"/>
    </row>
    <row r="295" spans="1:12" x14ac:dyDescent="0.2">
      <c r="A295" s="78"/>
      <c r="B295" s="78"/>
      <c r="C295" s="78"/>
      <c r="D295" s="78"/>
      <c r="E295" s="78"/>
      <c r="F295" s="78"/>
      <c r="G295" s="78"/>
      <c r="H295" s="78"/>
      <c r="I295" s="78"/>
      <c r="J295" s="78"/>
      <c r="K295" s="78"/>
      <c r="L295" s="78"/>
    </row>
    <row r="296" spans="1:12" x14ac:dyDescent="0.2">
      <c r="A296" s="78"/>
      <c r="B296" s="78"/>
      <c r="C296" s="78"/>
      <c r="D296" s="78"/>
      <c r="E296" s="78"/>
      <c r="F296" s="78"/>
      <c r="G296" s="78"/>
      <c r="H296" s="78"/>
      <c r="I296" s="78"/>
      <c r="J296" s="78"/>
      <c r="K296" s="78"/>
      <c r="L296" s="78"/>
    </row>
    <row r="297" spans="1:12" x14ac:dyDescent="0.2">
      <c r="A297" s="78"/>
      <c r="B297" s="78"/>
      <c r="C297" s="78"/>
      <c r="D297" s="78"/>
      <c r="E297" s="78"/>
      <c r="F297" s="78"/>
      <c r="G297" s="78"/>
      <c r="H297" s="78"/>
      <c r="I297" s="78"/>
      <c r="J297" s="78"/>
      <c r="K297" s="78"/>
      <c r="L297" s="78"/>
    </row>
    <row r="298" spans="1:12" x14ac:dyDescent="0.2">
      <c r="A298" s="78"/>
      <c r="B298" s="78"/>
      <c r="C298" s="78"/>
      <c r="D298" s="78"/>
      <c r="E298" s="78"/>
      <c r="F298" s="78"/>
      <c r="G298" s="78"/>
      <c r="H298" s="78"/>
      <c r="I298" s="78"/>
      <c r="J298" s="78"/>
      <c r="K298" s="78"/>
      <c r="L298" s="78"/>
    </row>
    <row r="299" spans="1:12" x14ac:dyDescent="0.2">
      <c r="A299" s="78"/>
      <c r="B299" s="78"/>
      <c r="C299" s="78"/>
      <c r="D299" s="78"/>
      <c r="E299" s="78"/>
      <c r="F299" s="78"/>
      <c r="G299" s="78"/>
      <c r="H299" s="78"/>
      <c r="I299" s="78"/>
      <c r="J299" s="78"/>
      <c r="K299" s="78"/>
      <c r="L299" s="78"/>
    </row>
    <row r="300" spans="1:12" x14ac:dyDescent="0.2">
      <c r="A300" s="78"/>
      <c r="B300" s="78"/>
      <c r="C300" s="78"/>
      <c r="D300" s="78"/>
      <c r="E300" s="78"/>
      <c r="F300" s="78"/>
      <c r="G300" s="78"/>
      <c r="H300" s="78"/>
      <c r="I300" s="78"/>
      <c r="J300" s="78"/>
      <c r="K300" s="78"/>
      <c r="L300" s="78"/>
    </row>
    <row r="301" spans="1:12" x14ac:dyDescent="0.2">
      <c r="A301" s="78"/>
      <c r="B301" s="78"/>
      <c r="C301" s="78"/>
      <c r="D301" s="78"/>
      <c r="E301" s="78"/>
      <c r="F301" s="78"/>
      <c r="G301" s="78"/>
      <c r="H301" s="78"/>
      <c r="I301" s="78"/>
      <c r="J301" s="78"/>
      <c r="K301" s="78"/>
      <c r="L301" s="78"/>
    </row>
    <row r="302" spans="1:12" x14ac:dyDescent="0.2">
      <c r="A302" s="78"/>
      <c r="B302" s="78"/>
      <c r="C302" s="78"/>
      <c r="D302" s="78"/>
      <c r="E302" s="78"/>
      <c r="F302" s="78"/>
      <c r="G302" s="78"/>
      <c r="H302" s="78"/>
      <c r="I302" s="78"/>
      <c r="J302" s="78"/>
      <c r="K302" s="78"/>
      <c r="L302" s="78"/>
    </row>
    <row r="303" spans="1:12" x14ac:dyDescent="0.2">
      <c r="A303" s="78"/>
      <c r="B303" s="78"/>
      <c r="C303" s="78"/>
      <c r="D303" s="78"/>
      <c r="E303" s="78"/>
      <c r="F303" s="78"/>
      <c r="G303" s="78"/>
      <c r="H303" s="78"/>
      <c r="I303" s="78"/>
      <c r="J303" s="78"/>
      <c r="K303" s="78"/>
      <c r="L303" s="78"/>
    </row>
    <row r="304" spans="1:12" x14ac:dyDescent="0.2">
      <c r="A304" s="78"/>
      <c r="B304" s="78"/>
      <c r="C304" s="78"/>
      <c r="D304" s="78"/>
      <c r="E304" s="78"/>
      <c r="F304" s="78"/>
      <c r="G304" s="78"/>
      <c r="H304" s="78"/>
      <c r="I304" s="78"/>
      <c r="J304" s="78"/>
      <c r="K304" s="78"/>
      <c r="L304" s="78"/>
    </row>
    <row r="305" spans="1:12" x14ac:dyDescent="0.2">
      <c r="A305" s="78"/>
      <c r="B305" s="78"/>
      <c r="C305" s="78"/>
      <c r="D305" s="78"/>
      <c r="E305" s="78"/>
      <c r="F305" s="78"/>
      <c r="G305" s="78"/>
      <c r="H305" s="78"/>
      <c r="I305" s="78"/>
      <c r="J305" s="78"/>
      <c r="K305" s="78"/>
      <c r="L305" s="78"/>
    </row>
    <row r="306" spans="1:12" x14ac:dyDescent="0.2">
      <c r="A306" s="78"/>
      <c r="B306" s="78"/>
      <c r="C306" s="78"/>
      <c r="D306" s="78"/>
      <c r="E306" s="78"/>
      <c r="F306" s="78"/>
      <c r="G306" s="78"/>
      <c r="H306" s="78"/>
      <c r="I306" s="78"/>
      <c r="J306" s="78"/>
      <c r="K306" s="78"/>
      <c r="L306" s="78"/>
    </row>
    <row r="307" spans="1:12" x14ac:dyDescent="0.2">
      <c r="A307" s="78"/>
      <c r="B307" s="78"/>
      <c r="C307" s="78"/>
      <c r="D307" s="78"/>
      <c r="E307" s="78"/>
      <c r="F307" s="78"/>
      <c r="G307" s="78"/>
      <c r="H307" s="78"/>
      <c r="I307" s="78"/>
      <c r="J307" s="78"/>
      <c r="K307" s="78"/>
      <c r="L307" s="78"/>
    </row>
    <row r="308" spans="1:12" x14ac:dyDescent="0.2">
      <c r="A308" s="78"/>
      <c r="B308" s="78"/>
      <c r="C308" s="78"/>
      <c r="D308" s="78"/>
      <c r="E308" s="78"/>
      <c r="F308" s="78"/>
      <c r="G308" s="78"/>
      <c r="H308" s="78"/>
      <c r="I308" s="78"/>
      <c r="J308" s="78"/>
      <c r="K308" s="78"/>
      <c r="L308" s="78"/>
    </row>
    <row r="309" spans="1:12" x14ac:dyDescent="0.2">
      <c r="A309" s="78"/>
      <c r="B309" s="78"/>
      <c r="C309" s="78"/>
      <c r="D309" s="78"/>
      <c r="E309" s="78"/>
      <c r="F309" s="78"/>
      <c r="G309" s="78"/>
      <c r="H309" s="78"/>
      <c r="I309" s="78"/>
      <c r="J309" s="78"/>
      <c r="K309" s="78"/>
      <c r="L309" s="78"/>
    </row>
    <row r="310" spans="1:12" x14ac:dyDescent="0.2">
      <c r="A310" s="78"/>
      <c r="B310" s="78"/>
      <c r="C310" s="78"/>
      <c r="D310" s="78"/>
      <c r="E310" s="78"/>
      <c r="F310" s="78"/>
      <c r="G310" s="78"/>
      <c r="H310" s="78"/>
      <c r="I310" s="78"/>
      <c r="J310" s="78"/>
      <c r="K310" s="78"/>
      <c r="L310" s="78"/>
    </row>
    <row r="311" spans="1:12" x14ac:dyDescent="0.2">
      <c r="A311" s="78"/>
      <c r="B311" s="78"/>
      <c r="C311" s="78"/>
      <c r="D311" s="78"/>
      <c r="E311" s="78"/>
      <c r="F311" s="78"/>
      <c r="G311" s="78"/>
      <c r="H311" s="78"/>
      <c r="I311" s="78"/>
      <c r="J311" s="78"/>
      <c r="K311" s="78"/>
      <c r="L311" s="78"/>
    </row>
    <row r="312" spans="1:12" x14ac:dyDescent="0.2">
      <c r="A312" s="78"/>
      <c r="B312" s="78"/>
      <c r="C312" s="78"/>
      <c r="D312" s="78"/>
      <c r="E312" s="78"/>
      <c r="F312" s="78"/>
      <c r="G312" s="78"/>
      <c r="H312" s="78"/>
      <c r="I312" s="78"/>
      <c r="J312" s="78"/>
      <c r="K312" s="78"/>
      <c r="L312" s="78"/>
    </row>
    <row r="313" spans="1:12" x14ac:dyDescent="0.2">
      <c r="A313" s="78"/>
      <c r="B313" s="78"/>
      <c r="C313" s="78"/>
      <c r="D313" s="78"/>
      <c r="E313" s="78"/>
      <c r="F313" s="78"/>
      <c r="G313" s="78"/>
      <c r="H313" s="78"/>
      <c r="I313" s="78"/>
      <c r="J313" s="78"/>
      <c r="K313" s="78"/>
      <c r="L313" s="78"/>
    </row>
    <row r="314" spans="1:12" x14ac:dyDescent="0.2">
      <c r="A314" s="78"/>
      <c r="B314" s="78"/>
      <c r="C314" s="78"/>
      <c r="D314" s="78"/>
      <c r="E314" s="78"/>
      <c r="F314" s="78"/>
      <c r="G314" s="78"/>
      <c r="H314" s="78"/>
      <c r="I314" s="78"/>
      <c r="J314" s="78"/>
      <c r="K314" s="78"/>
      <c r="L314" s="78"/>
    </row>
    <row r="315" spans="1:12" x14ac:dyDescent="0.2">
      <c r="A315" s="78"/>
      <c r="B315" s="78"/>
      <c r="C315" s="78"/>
      <c r="D315" s="78"/>
      <c r="E315" s="78"/>
      <c r="F315" s="78"/>
      <c r="G315" s="78"/>
      <c r="H315" s="78"/>
      <c r="I315" s="78"/>
      <c r="J315" s="78"/>
      <c r="K315" s="78"/>
      <c r="L315" s="78"/>
    </row>
    <row r="316" spans="1:12" x14ac:dyDescent="0.2">
      <c r="A316" s="78"/>
      <c r="B316" s="78"/>
      <c r="C316" s="78"/>
      <c r="D316" s="78"/>
      <c r="E316" s="78"/>
      <c r="F316" s="78"/>
      <c r="G316" s="78"/>
      <c r="H316" s="78"/>
      <c r="I316" s="78"/>
      <c r="J316" s="78"/>
      <c r="K316" s="78"/>
      <c r="L316" s="78"/>
    </row>
    <row r="317" spans="1:12" x14ac:dyDescent="0.2">
      <c r="A317" s="78"/>
      <c r="B317" s="78"/>
      <c r="C317" s="78"/>
      <c r="D317" s="78"/>
      <c r="E317" s="78"/>
      <c r="F317" s="78"/>
      <c r="G317" s="78"/>
      <c r="H317" s="78"/>
      <c r="I317" s="78"/>
      <c r="J317" s="78"/>
      <c r="K317" s="78"/>
      <c r="L317" s="78"/>
    </row>
    <row r="318" spans="1:12" x14ac:dyDescent="0.2">
      <c r="A318" s="78"/>
      <c r="B318" s="78"/>
      <c r="C318" s="78"/>
      <c r="D318" s="78"/>
      <c r="E318" s="78"/>
      <c r="F318" s="78"/>
      <c r="G318" s="78"/>
      <c r="H318" s="78"/>
      <c r="I318" s="78"/>
      <c r="J318" s="78"/>
      <c r="K318" s="78"/>
      <c r="L318" s="78"/>
    </row>
    <row r="319" spans="1:12" x14ac:dyDescent="0.2">
      <c r="A319" s="78"/>
      <c r="B319" s="78"/>
      <c r="C319" s="78"/>
      <c r="D319" s="78"/>
      <c r="E319" s="78"/>
      <c r="F319" s="78"/>
      <c r="G319" s="78"/>
      <c r="H319" s="78"/>
      <c r="I319" s="78"/>
      <c r="J319" s="78"/>
      <c r="K319" s="78"/>
      <c r="L319" s="78"/>
    </row>
    <row r="320" spans="1:12" x14ac:dyDescent="0.2">
      <c r="A320" s="78"/>
      <c r="B320" s="78"/>
      <c r="C320" s="78"/>
      <c r="D320" s="78"/>
      <c r="E320" s="78"/>
      <c r="F320" s="78"/>
      <c r="G320" s="78"/>
      <c r="H320" s="78"/>
      <c r="I320" s="78"/>
      <c r="J320" s="78"/>
      <c r="K320" s="78"/>
      <c r="L320" s="78"/>
    </row>
    <row r="321" spans="1:12" x14ac:dyDescent="0.2">
      <c r="A321" s="78"/>
      <c r="B321" s="78"/>
      <c r="C321" s="78"/>
      <c r="D321" s="78"/>
      <c r="E321" s="78"/>
      <c r="F321" s="78"/>
      <c r="G321" s="78"/>
      <c r="H321" s="78"/>
      <c r="I321" s="78"/>
      <c r="J321" s="78"/>
      <c r="K321" s="78"/>
      <c r="L321" s="78"/>
    </row>
    <row r="322" spans="1:12" x14ac:dyDescent="0.2">
      <c r="A322" s="78"/>
      <c r="B322" s="78"/>
      <c r="C322" s="78"/>
      <c r="D322" s="78"/>
      <c r="E322" s="78"/>
      <c r="F322" s="78"/>
      <c r="G322" s="78"/>
      <c r="H322" s="78"/>
      <c r="I322" s="78"/>
      <c r="J322" s="78"/>
      <c r="K322" s="78"/>
      <c r="L322" s="78"/>
    </row>
    <row r="323" spans="1:12" x14ac:dyDescent="0.2">
      <c r="A323" s="78"/>
      <c r="B323" s="78"/>
      <c r="C323" s="78"/>
      <c r="D323" s="78"/>
      <c r="E323" s="78"/>
      <c r="F323" s="78"/>
      <c r="G323" s="78"/>
      <c r="H323" s="78"/>
      <c r="I323" s="78"/>
      <c r="J323" s="78"/>
      <c r="K323" s="78"/>
      <c r="L323" s="78"/>
    </row>
    <row r="324" spans="1:12" x14ac:dyDescent="0.2">
      <c r="A324" s="78"/>
      <c r="B324" s="78"/>
      <c r="C324" s="78"/>
      <c r="D324" s="78"/>
      <c r="E324" s="78"/>
      <c r="F324" s="78"/>
      <c r="G324" s="78"/>
      <c r="H324" s="78"/>
      <c r="I324" s="78"/>
      <c r="J324" s="78"/>
      <c r="K324" s="78"/>
      <c r="L324" s="78"/>
    </row>
    <row r="325" spans="1:12" x14ac:dyDescent="0.2">
      <c r="A325" s="78"/>
      <c r="B325" s="78"/>
      <c r="C325" s="78"/>
      <c r="D325" s="78"/>
      <c r="E325" s="78"/>
      <c r="F325" s="78"/>
      <c r="G325" s="78"/>
      <c r="H325" s="78"/>
      <c r="I325" s="78"/>
      <c r="J325" s="78"/>
      <c r="K325" s="78"/>
      <c r="L325" s="78"/>
    </row>
    <row r="326" spans="1:12" x14ac:dyDescent="0.2">
      <c r="A326" s="78"/>
      <c r="B326" s="78"/>
      <c r="C326" s="78"/>
      <c r="D326" s="78"/>
      <c r="E326" s="78"/>
      <c r="F326" s="78"/>
      <c r="G326" s="78"/>
      <c r="H326" s="78"/>
      <c r="I326" s="78"/>
      <c r="J326" s="78"/>
      <c r="K326" s="78"/>
      <c r="L326" s="78"/>
    </row>
    <row r="327" spans="1:12" x14ac:dyDescent="0.2">
      <c r="A327" s="78"/>
      <c r="B327" s="78"/>
      <c r="C327" s="78"/>
      <c r="D327" s="78"/>
      <c r="E327" s="78"/>
      <c r="F327" s="78"/>
      <c r="G327" s="78"/>
      <c r="H327" s="78"/>
      <c r="I327" s="78"/>
      <c r="J327" s="78"/>
      <c r="K327" s="78"/>
      <c r="L327" s="78"/>
    </row>
    <row r="328" spans="1:12" x14ac:dyDescent="0.2">
      <c r="A328" s="78"/>
      <c r="B328" s="78"/>
      <c r="C328" s="78"/>
      <c r="D328" s="78"/>
      <c r="E328" s="78"/>
      <c r="F328" s="78"/>
      <c r="G328" s="78"/>
      <c r="H328" s="78"/>
      <c r="I328" s="78"/>
      <c r="J328" s="78"/>
      <c r="K328" s="78"/>
      <c r="L328" s="78"/>
    </row>
    <row r="329" spans="1:12" x14ac:dyDescent="0.2">
      <c r="A329" s="78"/>
      <c r="B329" s="78"/>
      <c r="C329" s="78"/>
      <c r="D329" s="78"/>
      <c r="E329" s="78"/>
      <c r="F329" s="78"/>
      <c r="G329" s="78"/>
      <c r="H329" s="78"/>
      <c r="I329" s="78"/>
      <c r="J329" s="78"/>
      <c r="K329" s="78"/>
      <c r="L329" s="78"/>
    </row>
    <row r="330" spans="1:12" x14ac:dyDescent="0.2">
      <c r="A330" s="78"/>
      <c r="B330" s="78"/>
      <c r="C330" s="78"/>
      <c r="D330" s="78"/>
      <c r="E330" s="78"/>
      <c r="F330" s="78"/>
      <c r="G330" s="78"/>
      <c r="H330" s="78"/>
      <c r="I330" s="78"/>
      <c r="J330" s="78"/>
      <c r="K330" s="78"/>
      <c r="L330" s="78"/>
    </row>
    <row r="331" spans="1:12" x14ac:dyDescent="0.2">
      <c r="A331" s="78"/>
      <c r="B331" s="78"/>
      <c r="C331" s="78"/>
      <c r="D331" s="78"/>
      <c r="E331" s="78"/>
      <c r="F331" s="78"/>
      <c r="G331" s="78"/>
      <c r="H331" s="78"/>
      <c r="I331" s="78"/>
      <c r="J331" s="78"/>
      <c r="K331" s="78"/>
      <c r="L331" s="78"/>
    </row>
    <row r="332" spans="1:12" x14ac:dyDescent="0.2">
      <c r="A332" s="78"/>
      <c r="B332" s="78"/>
      <c r="C332" s="78"/>
      <c r="D332" s="78"/>
      <c r="E332" s="78"/>
      <c r="F332" s="78"/>
      <c r="G332" s="78"/>
      <c r="H332" s="78"/>
      <c r="I332" s="78"/>
      <c r="J332" s="78"/>
      <c r="K332" s="78"/>
      <c r="L332" s="78"/>
    </row>
    <row r="333" spans="1:12" x14ac:dyDescent="0.2">
      <c r="A333" s="78"/>
      <c r="B333" s="78"/>
      <c r="C333" s="78"/>
      <c r="D333" s="78"/>
      <c r="E333" s="78"/>
      <c r="F333" s="78"/>
      <c r="G333" s="78"/>
      <c r="H333" s="78"/>
      <c r="I333" s="78"/>
      <c r="J333" s="78"/>
      <c r="K333" s="78"/>
      <c r="L333" s="78"/>
    </row>
    <row r="334" spans="1:12" x14ac:dyDescent="0.2">
      <c r="A334" s="78"/>
      <c r="B334" s="78"/>
      <c r="C334" s="78"/>
      <c r="D334" s="78"/>
      <c r="E334" s="78"/>
      <c r="F334" s="78"/>
      <c r="G334" s="78"/>
      <c r="H334" s="78"/>
      <c r="I334" s="78"/>
      <c r="J334" s="78"/>
      <c r="K334" s="78"/>
      <c r="L334" s="78"/>
    </row>
    <row r="335" spans="1:12" x14ac:dyDescent="0.2">
      <c r="A335" s="78"/>
      <c r="B335" s="78"/>
      <c r="C335" s="78"/>
      <c r="D335" s="78"/>
      <c r="E335" s="78"/>
      <c r="F335" s="78"/>
      <c r="G335" s="78"/>
      <c r="H335" s="78"/>
      <c r="I335" s="78"/>
      <c r="J335" s="78"/>
      <c r="K335" s="78"/>
      <c r="L335" s="78"/>
    </row>
    <row r="336" spans="1:12" x14ac:dyDescent="0.2">
      <c r="A336" s="78"/>
      <c r="B336" s="78"/>
      <c r="C336" s="78"/>
      <c r="D336" s="78"/>
      <c r="E336" s="78"/>
      <c r="F336" s="78"/>
      <c r="G336" s="78"/>
      <c r="H336" s="78"/>
      <c r="I336" s="78"/>
      <c r="J336" s="78"/>
      <c r="K336" s="78"/>
      <c r="L336" s="78"/>
    </row>
    <row r="337" spans="1:12" x14ac:dyDescent="0.2">
      <c r="A337" s="78"/>
      <c r="B337" s="78"/>
      <c r="C337" s="78"/>
      <c r="D337" s="78"/>
      <c r="E337" s="78"/>
      <c r="F337" s="78"/>
      <c r="G337" s="78"/>
      <c r="H337" s="78"/>
      <c r="I337" s="78"/>
      <c r="J337" s="78"/>
      <c r="K337" s="78"/>
      <c r="L337" s="78"/>
    </row>
    <row r="338" spans="1:12" x14ac:dyDescent="0.2">
      <c r="A338" s="78"/>
      <c r="B338" s="78"/>
      <c r="C338" s="78"/>
      <c r="D338" s="78"/>
      <c r="E338" s="78"/>
      <c r="F338" s="78"/>
      <c r="G338" s="78"/>
      <c r="H338" s="78"/>
      <c r="I338" s="78"/>
      <c r="J338" s="78"/>
      <c r="K338" s="78"/>
      <c r="L338" s="78"/>
    </row>
    <row r="339" spans="1:12" x14ac:dyDescent="0.2">
      <c r="A339" s="78"/>
      <c r="B339" s="78"/>
      <c r="C339" s="78"/>
      <c r="D339" s="78"/>
      <c r="E339" s="78"/>
      <c r="F339" s="78"/>
      <c r="G339" s="78"/>
      <c r="H339" s="78"/>
      <c r="I339" s="78"/>
      <c r="J339" s="78"/>
      <c r="K339" s="78"/>
      <c r="L339" s="78"/>
    </row>
    <row r="340" spans="1:12" x14ac:dyDescent="0.2">
      <c r="A340" s="78"/>
      <c r="B340" s="78"/>
      <c r="C340" s="78"/>
      <c r="D340" s="78"/>
      <c r="E340" s="78"/>
      <c r="F340" s="78"/>
      <c r="G340" s="78"/>
      <c r="H340" s="78"/>
      <c r="I340" s="78"/>
      <c r="J340" s="78"/>
      <c r="K340" s="78"/>
      <c r="L340" s="78"/>
    </row>
    <row r="341" spans="1:12" x14ac:dyDescent="0.2">
      <c r="A341" s="78"/>
      <c r="B341" s="78"/>
      <c r="C341" s="78"/>
      <c r="D341" s="78"/>
      <c r="E341" s="78"/>
      <c r="F341" s="78"/>
      <c r="G341" s="78"/>
      <c r="H341" s="78"/>
      <c r="I341" s="78"/>
      <c r="J341" s="78"/>
      <c r="K341" s="78"/>
      <c r="L341" s="78"/>
    </row>
    <row r="342" spans="1:12" x14ac:dyDescent="0.2">
      <c r="A342" s="78"/>
      <c r="B342" s="78"/>
      <c r="C342" s="78"/>
      <c r="D342" s="78"/>
      <c r="E342" s="78"/>
      <c r="F342" s="78"/>
      <c r="G342" s="78"/>
      <c r="H342" s="78"/>
      <c r="I342" s="78"/>
      <c r="J342" s="78"/>
      <c r="K342" s="78"/>
      <c r="L342" s="78"/>
    </row>
    <row r="343" spans="1:12" x14ac:dyDescent="0.2">
      <c r="A343" s="78"/>
      <c r="B343" s="78"/>
      <c r="C343" s="78"/>
      <c r="D343" s="78"/>
      <c r="E343" s="78"/>
      <c r="F343" s="78"/>
      <c r="G343" s="78"/>
      <c r="H343" s="78"/>
      <c r="I343" s="78"/>
      <c r="J343" s="78"/>
      <c r="K343" s="78"/>
      <c r="L343" s="78"/>
    </row>
    <row r="344" spans="1:12" x14ac:dyDescent="0.2">
      <c r="A344" s="78"/>
      <c r="B344" s="78"/>
      <c r="C344" s="78"/>
      <c r="D344" s="78"/>
      <c r="E344" s="78"/>
      <c r="F344" s="78"/>
      <c r="G344" s="78"/>
      <c r="H344" s="78"/>
      <c r="I344" s="78"/>
      <c r="J344" s="78"/>
      <c r="K344" s="78"/>
      <c r="L344" s="78"/>
    </row>
    <row r="345" spans="1:12" x14ac:dyDescent="0.2">
      <c r="A345" s="78"/>
      <c r="B345" s="78"/>
      <c r="C345" s="78"/>
      <c r="D345" s="78"/>
      <c r="E345" s="78"/>
      <c r="F345" s="78"/>
      <c r="G345" s="78"/>
      <c r="H345" s="78"/>
      <c r="I345" s="78"/>
      <c r="J345" s="78"/>
      <c r="K345" s="78"/>
      <c r="L345" s="78"/>
    </row>
    <row r="346" spans="1:12" x14ac:dyDescent="0.2">
      <c r="A346" s="78"/>
      <c r="B346" s="78"/>
      <c r="C346" s="78"/>
      <c r="D346" s="78"/>
      <c r="E346" s="78"/>
      <c r="F346" s="78"/>
      <c r="G346" s="78"/>
      <c r="H346" s="78"/>
      <c r="I346" s="78"/>
      <c r="J346" s="78"/>
      <c r="K346" s="78"/>
      <c r="L346" s="78"/>
    </row>
    <row r="347" spans="1:12" x14ac:dyDescent="0.2">
      <c r="A347" s="78"/>
      <c r="B347" s="78"/>
      <c r="C347" s="78"/>
      <c r="D347" s="78"/>
      <c r="E347" s="78"/>
      <c r="F347" s="78"/>
      <c r="G347" s="78"/>
      <c r="H347" s="78"/>
      <c r="I347" s="78"/>
      <c r="J347" s="78"/>
      <c r="K347" s="78"/>
      <c r="L347" s="78"/>
    </row>
    <row r="348" spans="1:12" x14ac:dyDescent="0.2">
      <c r="A348" s="78"/>
      <c r="B348" s="78"/>
      <c r="C348" s="78"/>
      <c r="D348" s="78"/>
      <c r="E348" s="78"/>
      <c r="F348" s="78"/>
      <c r="G348" s="78"/>
      <c r="H348" s="78"/>
      <c r="I348" s="78"/>
      <c r="J348" s="78"/>
      <c r="K348" s="78"/>
      <c r="L348" s="78"/>
    </row>
    <row r="349" spans="1:12" x14ac:dyDescent="0.2">
      <c r="A349" s="78"/>
      <c r="B349" s="78"/>
      <c r="C349" s="78"/>
      <c r="D349" s="78"/>
      <c r="E349" s="78"/>
      <c r="F349" s="78"/>
      <c r="G349" s="78"/>
      <c r="H349" s="78"/>
      <c r="I349" s="78"/>
      <c r="J349" s="78"/>
      <c r="K349" s="78"/>
      <c r="L349" s="78"/>
    </row>
    <row r="350" spans="1:12" x14ac:dyDescent="0.2">
      <c r="A350" s="78"/>
      <c r="B350" s="78"/>
      <c r="C350" s="78"/>
      <c r="D350" s="78"/>
      <c r="E350" s="78"/>
      <c r="F350" s="78"/>
      <c r="G350" s="78"/>
      <c r="H350" s="78"/>
      <c r="I350" s="78"/>
      <c r="J350" s="78"/>
      <c r="K350" s="78"/>
      <c r="L350" s="78"/>
    </row>
    <row r="351" spans="1:12" x14ac:dyDescent="0.2">
      <c r="A351" s="78"/>
      <c r="B351" s="78"/>
      <c r="C351" s="78"/>
      <c r="D351" s="78"/>
      <c r="E351" s="78"/>
      <c r="F351" s="78"/>
      <c r="G351" s="78"/>
      <c r="H351" s="78"/>
      <c r="I351" s="78"/>
      <c r="J351" s="78"/>
      <c r="K351" s="78"/>
      <c r="L351" s="78"/>
    </row>
    <row r="352" spans="1:12" x14ac:dyDescent="0.2">
      <c r="A352" s="78"/>
      <c r="B352" s="78"/>
      <c r="C352" s="78"/>
      <c r="D352" s="78"/>
      <c r="E352" s="78"/>
      <c r="F352" s="78"/>
      <c r="G352" s="78"/>
      <c r="H352" s="78"/>
      <c r="I352" s="78"/>
      <c r="J352" s="78"/>
      <c r="K352" s="78"/>
      <c r="L352" s="78"/>
    </row>
    <row r="353" spans="1:12" x14ac:dyDescent="0.2">
      <c r="A353" s="78"/>
      <c r="B353" s="78"/>
      <c r="C353" s="78"/>
      <c r="D353" s="78"/>
      <c r="E353" s="78"/>
      <c r="F353" s="78"/>
      <c r="G353" s="78"/>
      <c r="H353" s="78"/>
      <c r="I353" s="78"/>
      <c r="J353" s="78"/>
      <c r="K353" s="78"/>
      <c r="L353" s="78"/>
    </row>
    <row r="354" spans="1:12" x14ac:dyDescent="0.2">
      <c r="A354" s="78"/>
      <c r="B354" s="78"/>
      <c r="C354" s="78"/>
      <c r="D354" s="78"/>
      <c r="E354" s="78"/>
      <c r="F354" s="78"/>
      <c r="G354" s="78"/>
      <c r="H354" s="78"/>
      <c r="I354" s="78"/>
      <c r="J354" s="78"/>
      <c r="K354" s="78"/>
      <c r="L354" s="78"/>
    </row>
    <row r="355" spans="1:12" x14ac:dyDescent="0.2">
      <c r="A355" s="78"/>
      <c r="B355" s="78"/>
      <c r="C355" s="78"/>
      <c r="D355" s="78"/>
      <c r="E355" s="78"/>
      <c r="F355" s="78"/>
      <c r="G355" s="78"/>
      <c r="H355" s="78"/>
      <c r="I355" s="78"/>
      <c r="J355" s="78"/>
      <c r="K355" s="78"/>
      <c r="L355" s="78"/>
    </row>
    <row r="356" spans="1:12" x14ac:dyDescent="0.2">
      <c r="A356" s="78"/>
      <c r="B356" s="78"/>
      <c r="C356" s="78"/>
      <c r="D356" s="78"/>
      <c r="E356" s="78"/>
      <c r="F356" s="78"/>
      <c r="G356" s="78"/>
      <c r="H356" s="78"/>
      <c r="I356" s="78"/>
      <c r="J356" s="78"/>
      <c r="K356" s="78"/>
      <c r="L356" s="78"/>
    </row>
    <row r="357" spans="1:12" x14ac:dyDescent="0.2">
      <c r="A357" s="78"/>
      <c r="B357" s="78"/>
      <c r="C357" s="78"/>
      <c r="D357" s="78"/>
      <c r="E357" s="78"/>
      <c r="F357" s="78"/>
      <c r="G357" s="78"/>
      <c r="H357" s="78"/>
      <c r="I357" s="78"/>
      <c r="J357" s="78"/>
      <c r="K357" s="78"/>
      <c r="L357" s="78"/>
    </row>
    <row r="358" spans="1:12" x14ac:dyDescent="0.2">
      <c r="A358" s="78"/>
      <c r="B358" s="78"/>
      <c r="C358" s="78"/>
      <c r="D358" s="78"/>
      <c r="E358" s="78"/>
      <c r="F358" s="78"/>
      <c r="G358" s="78"/>
      <c r="H358" s="78"/>
      <c r="I358" s="78"/>
      <c r="J358" s="78"/>
      <c r="K358" s="78"/>
      <c r="L358" s="78"/>
    </row>
    <row r="359" spans="1:12" x14ac:dyDescent="0.2">
      <c r="A359" s="78"/>
      <c r="B359" s="78"/>
      <c r="C359" s="78"/>
      <c r="D359" s="78"/>
      <c r="E359" s="78"/>
      <c r="F359" s="78"/>
      <c r="G359" s="78"/>
      <c r="H359" s="78"/>
      <c r="I359" s="78"/>
      <c r="J359" s="78"/>
      <c r="K359" s="78"/>
      <c r="L359" s="78"/>
    </row>
    <row r="360" spans="1:12" x14ac:dyDescent="0.2">
      <c r="A360" s="78"/>
      <c r="B360" s="78"/>
      <c r="C360" s="78"/>
      <c r="D360" s="78"/>
      <c r="E360" s="78"/>
      <c r="F360" s="78"/>
      <c r="G360" s="78"/>
      <c r="H360" s="78"/>
      <c r="I360" s="78"/>
      <c r="J360" s="78"/>
      <c r="K360" s="78"/>
      <c r="L360" s="78"/>
    </row>
    <row r="361" spans="1:12" x14ac:dyDescent="0.2">
      <c r="A361" s="78"/>
      <c r="B361" s="78"/>
      <c r="C361" s="78"/>
      <c r="D361" s="78"/>
      <c r="E361" s="78"/>
      <c r="F361" s="78"/>
      <c r="G361" s="78"/>
      <c r="H361" s="78"/>
      <c r="I361" s="78"/>
      <c r="J361" s="78"/>
      <c r="K361" s="78"/>
      <c r="L361" s="78"/>
    </row>
    <row r="362" spans="1:12" x14ac:dyDescent="0.2">
      <c r="A362" s="78"/>
      <c r="B362" s="78"/>
      <c r="C362" s="78"/>
      <c r="D362" s="78"/>
      <c r="E362" s="78"/>
      <c r="F362" s="78"/>
      <c r="G362" s="78"/>
      <c r="H362" s="78"/>
      <c r="I362" s="78"/>
      <c r="J362" s="78"/>
      <c r="K362" s="78"/>
      <c r="L362" s="78"/>
    </row>
    <row r="363" spans="1:12" x14ac:dyDescent="0.2">
      <c r="A363" s="78"/>
      <c r="B363" s="78"/>
      <c r="C363" s="78"/>
      <c r="D363" s="78"/>
      <c r="E363" s="78"/>
      <c r="F363" s="78"/>
      <c r="G363" s="78"/>
      <c r="H363" s="78"/>
      <c r="I363" s="78"/>
      <c r="J363" s="78"/>
      <c r="K363" s="78"/>
      <c r="L363" s="78"/>
    </row>
    <row r="364" spans="1:12" x14ac:dyDescent="0.2">
      <c r="A364" s="78"/>
      <c r="B364" s="78"/>
      <c r="C364" s="78"/>
      <c r="D364" s="78"/>
      <c r="E364" s="78"/>
      <c r="F364" s="78"/>
      <c r="G364" s="78"/>
      <c r="H364" s="78"/>
      <c r="I364" s="78"/>
      <c r="J364" s="78"/>
      <c r="K364" s="78"/>
      <c r="L364" s="78"/>
    </row>
    <row r="365" spans="1:12" x14ac:dyDescent="0.2">
      <c r="A365" s="78"/>
      <c r="B365" s="78"/>
      <c r="C365" s="78"/>
      <c r="D365" s="78"/>
      <c r="E365" s="78"/>
      <c r="F365" s="78"/>
      <c r="G365" s="78"/>
      <c r="H365" s="78"/>
      <c r="I365" s="78"/>
      <c r="J365" s="78"/>
      <c r="K365" s="78"/>
      <c r="L365" s="78"/>
    </row>
    <row r="366" spans="1:12" x14ac:dyDescent="0.2">
      <c r="A366" s="78"/>
      <c r="B366" s="78"/>
      <c r="C366" s="78"/>
      <c r="D366" s="78"/>
      <c r="E366" s="78"/>
      <c r="F366" s="78"/>
      <c r="G366" s="78"/>
      <c r="H366" s="78"/>
      <c r="I366" s="78"/>
      <c r="J366" s="78"/>
      <c r="K366" s="78"/>
      <c r="L366" s="78"/>
    </row>
    <row r="367" spans="1:12" x14ac:dyDescent="0.2">
      <c r="A367" s="78"/>
      <c r="B367" s="78"/>
      <c r="C367" s="78"/>
      <c r="D367" s="78"/>
      <c r="E367" s="78"/>
      <c r="F367" s="78"/>
      <c r="G367" s="78"/>
      <c r="H367" s="78"/>
      <c r="I367" s="78"/>
      <c r="J367" s="78"/>
      <c r="K367" s="78"/>
      <c r="L367" s="78"/>
    </row>
    <row r="368" spans="1:12" x14ac:dyDescent="0.2">
      <c r="A368" s="78"/>
      <c r="B368" s="78"/>
      <c r="C368" s="78"/>
      <c r="D368" s="78"/>
      <c r="E368" s="78"/>
      <c r="F368" s="78"/>
      <c r="G368" s="78"/>
      <c r="H368" s="78"/>
      <c r="I368" s="78"/>
      <c r="J368" s="78"/>
      <c r="K368" s="78"/>
      <c r="L368" s="78"/>
    </row>
    <row r="369" spans="1:12" x14ac:dyDescent="0.2">
      <c r="A369" s="78"/>
      <c r="B369" s="78"/>
      <c r="C369" s="78"/>
      <c r="D369" s="78"/>
      <c r="E369" s="78"/>
      <c r="F369" s="78"/>
      <c r="G369" s="78"/>
      <c r="H369" s="78"/>
      <c r="I369" s="78"/>
      <c r="J369" s="78"/>
      <c r="K369" s="78"/>
      <c r="L369" s="78"/>
    </row>
    <row r="370" spans="1:12" x14ac:dyDescent="0.2">
      <c r="A370" s="78"/>
      <c r="B370" s="78"/>
      <c r="C370" s="78"/>
      <c r="D370" s="78"/>
      <c r="E370" s="78"/>
      <c r="F370" s="78"/>
      <c r="G370" s="78"/>
      <c r="H370" s="78"/>
      <c r="I370" s="78"/>
      <c r="J370" s="78"/>
      <c r="K370" s="78"/>
      <c r="L370" s="78"/>
    </row>
    <row r="371" spans="1:12" x14ac:dyDescent="0.2">
      <c r="A371" s="78"/>
      <c r="B371" s="78"/>
      <c r="C371" s="78"/>
      <c r="D371" s="78"/>
      <c r="E371" s="78"/>
      <c r="F371" s="78"/>
      <c r="G371" s="78"/>
      <c r="H371" s="78"/>
      <c r="I371" s="78"/>
      <c r="J371" s="78"/>
      <c r="K371" s="78"/>
      <c r="L371" s="78"/>
    </row>
    <row r="372" spans="1:12" x14ac:dyDescent="0.2">
      <c r="A372" s="78"/>
      <c r="B372" s="78"/>
      <c r="C372" s="78"/>
      <c r="D372" s="78"/>
      <c r="E372" s="78"/>
      <c r="F372" s="78"/>
      <c r="G372" s="78"/>
      <c r="H372" s="78"/>
      <c r="I372" s="78"/>
      <c r="J372" s="78"/>
      <c r="K372" s="78"/>
      <c r="L372" s="78"/>
    </row>
    <row r="373" spans="1:12" x14ac:dyDescent="0.2">
      <c r="A373" s="78"/>
      <c r="B373" s="78"/>
      <c r="C373" s="78"/>
      <c r="D373" s="78"/>
      <c r="E373" s="78"/>
      <c r="F373" s="78"/>
      <c r="G373" s="78"/>
      <c r="H373" s="78"/>
      <c r="I373" s="78"/>
      <c r="J373" s="78"/>
      <c r="K373" s="78"/>
      <c r="L373" s="78"/>
    </row>
    <row r="374" spans="1:12" x14ac:dyDescent="0.2">
      <c r="A374" s="78"/>
      <c r="B374" s="78"/>
      <c r="C374" s="78"/>
      <c r="D374" s="78"/>
      <c r="E374" s="78"/>
      <c r="F374" s="78"/>
      <c r="G374" s="78"/>
      <c r="H374" s="78"/>
      <c r="I374" s="78"/>
      <c r="J374" s="78"/>
      <c r="K374" s="78"/>
      <c r="L374" s="78"/>
    </row>
  </sheetData>
  <sheetProtection algorithmName="SHA-512" hashValue="laZ3rtSHZpqpcvJvKSJhWhbuN7djiAlje1DDGGY7VF+d68uILVq9rJRzy+O5iNeG7Gvh+gYUCSVX4mavh4lkRA==" saltValue="/F4WFxKsvCB3pYTteSSOsQ==" spinCount="100000" sheet="1" objects="1" scenarios="1"/>
  <mergeCells count="318">
    <mergeCell ref="B5:C5"/>
    <mergeCell ref="D5:G8"/>
    <mergeCell ref="B6:C6"/>
    <mergeCell ref="B7:C7"/>
    <mergeCell ref="B8:C8"/>
    <mergeCell ref="B195:G195"/>
    <mergeCell ref="B196:C196"/>
    <mergeCell ref="B197:C197"/>
    <mergeCell ref="E196:G196"/>
    <mergeCell ref="E197:G197"/>
    <mergeCell ref="B179:G179"/>
    <mergeCell ref="B180:C180"/>
    <mergeCell ref="B181:C181"/>
    <mergeCell ref="E180:G180"/>
    <mergeCell ref="E181:G181"/>
    <mergeCell ref="B145:G145"/>
    <mergeCell ref="B146:C146"/>
    <mergeCell ref="E146:G146"/>
    <mergeCell ref="B147:C147"/>
    <mergeCell ref="B89:G89"/>
    <mergeCell ref="E53:G53"/>
    <mergeCell ref="B53:C53"/>
    <mergeCell ref="E54:G54"/>
    <mergeCell ref="B54:C54"/>
    <mergeCell ref="B9:H9"/>
    <mergeCell ref="B11:C14"/>
    <mergeCell ref="D11:D28"/>
    <mergeCell ref="E11:F14"/>
    <mergeCell ref="G11:G28"/>
    <mergeCell ref="B15:C15"/>
    <mergeCell ref="E15:F15"/>
    <mergeCell ref="B16:C18"/>
    <mergeCell ref="E16:F18"/>
    <mergeCell ref="H16:H18"/>
    <mergeCell ref="B19:C20"/>
    <mergeCell ref="E19:F20"/>
    <mergeCell ref="H19:H20"/>
    <mergeCell ref="B26:C28"/>
    <mergeCell ref="E26:F28"/>
    <mergeCell ref="E50:G50"/>
    <mergeCell ref="B50:C50"/>
    <mergeCell ref="B21:C24"/>
    <mergeCell ref="E21:F24"/>
    <mergeCell ref="B25:C25"/>
    <mergeCell ref="E25:F25"/>
    <mergeCell ref="E30:F33"/>
    <mergeCell ref="E34:F34"/>
    <mergeCell ref="E35:F37"/>
    <mergeCell ref="B52:G52"/>
    <mergeCell ref="B55:G55"/>
    <mergeCell ref="E56:G56"/>
    <mergeCell ref="B56:C56"/>
    <mergeCell ref="E60:G60"/>
    <mergeCell ref="B60:C60"/>
    <mergeCell ref="B58:G58"/>
    <mergeCell ref="E59:G59"/>
    <mergeCell ref="B59:C59"/>
    <mergeCell ref="E57:G57"/>
    <mergeCell ref="B57:C57"/>
    <mergeCell ref="B64:G64"/>
    <mergeCell ref="B66:C66"/>
    <mergeCell ref="B65:C65"/>
    <mergeCell ref="E65:G65"/>
    <mergeCell ref="E66:G66"/>
    <mergeCell ref="B62:C62"/>
    <mergeCell ref="B63:C63"/>
    <mergeCell ref="B61:G61"/>
    <mergeCell ref="E62:G62"/>
    <mergeCell ref="E63:G63"/>
    <mergeCell ref="B70:G70"/>
    <mergeCell ref="E71:G71"/>
    <mergeCell ref="E72:G72"/>
    <mergeCell ref="B71:C71"/>
    <mergeCell ref="B72:C72"/>
    <mergeCell ref="B68:C68"/>
    <mergeCell ref="B69:C69"/>
    <mergeCell ref="B67:G67"/>
    <mergeCell ref="E68:G68"/>
    <mergeCell ref="E69:G69"/>
    <mergeCell ref="E77:G77"/>
    <mergeCell ref="E78:G78"/>
    <mergeCell ref="B76:G76"/>
    <mergeCell ref="B77:C77"/>
    <mergeCell ref="B78:C78"/>
    <mergeCell ref="B74:C74"/>
    <mergeCell ref="B75:C75"/>
    <mergeCell ref="B73:G73"/>
    <mergeCell ref="E74:G74"/>
    <mergeCell ref="E75:G75"/>
    <mergeCell ref="B90:C90"/>
    <mergeCell ref="B91:C91"/>
    <mergeCell ref="E90:G90"/>
    <mergeCell ref="E91:G91"/>
    <mergeCell ref="B87:C87"/>
    <mergeCell ref="B88:C88"/>
    <mergeCell ref="E88:G88"/>
    <mergeCell ref="E87:G87"/>
    <mergeCell ref="B79:G79"/>
    <mergeCell ref="B83:G83"/>
    <mergeCell ref="B86:G86"/>
    <mergeCell ref="E84:G84"/>
    <mergeCell ref="B84:C84"/>
    <mergeCell ref="E85:G85"/>
    <mergeCell ref="B85:C85"/>
    <mergeCell ref="B80:C80"/>
    <mergeCell ref="B81:C81"/>
    <mergeCell ref="E80:G80"/>
    <mergeCell ref="E81:G81"/>
    <mergeCell ref="B82:G82"/>
    <mergeCell ref="B95:G95"/>
    <mergeCell ref="E96:G96"/>
    <mergeCell ref="E97:G97"/>
    <mergeCell ref="B96:C96"/>
    <mergeCell ref="B97:C97"/>
    <mergeCell ref="E94:G94"/>
    <mergeCell ref="B94:C94"/>
    <mergeCell ref="B93:C93"/>
    <mergeCell ref="B92:G92"/>
    <mergeCell ref="E93:G93"/>
    <mergeCell ref="B101:G101"/>
    <mergeCell ref="E102:G102"/>
    <mergeCell ref="E103:G103"/>
    <mergeCell ref="B102:C102"/>
    <mergeCell ref="E99:G99"/>
    <mergeCell ref="B99:C99"/>
    <mergeCell ref="B98:G98"/>
    <mergeCell ref="B100:C100"/>
    <mergeCell ref="E100:G100"/>
    <mergeCell ref="B120:G120"/>
    <mergeCell ref="B117:G117"/>
    <mergeCell ref="B118:C118"/>
    <mergeCell ref="B119:C119"/>
    <mergeCell ref="E118:G118"/>
    <mergeCell ref="E119:G119"/>
    <mergeCell ref="B114:G114"/>
    <mergeCell ref="E115:G115"/>
    <mergeCell ref="E116:G116"/>
    <mergeCell ref="B116:C116"/>
    <mergeCell ref="B115:C115"/>
    <mergeCell ref="E125:G125"/>
    <mergeCell ref="E124:G124"/>
    <mergeCell ref="B124:C124"/>
    <mergeCell ref="B123:G123"/>
    <mergeCell ref="B125:C125"/>
    <mergeCell ref="B121:C121"/>
    <mergeCell ref="B122:C122"/>
    <mergeCell ref="E121:G121"/>
    <mergeCell ref="E122:G122"/>
    <mergeCell ref="B129:G129"/>
    <mergeCell ref="B130:C130"/>
    <mergeCell ref="B131:C131"/>
    <mergeCell ref="E131:G131"/>
    <mergeCell ref="E130:G130"/>
    <mergeCell ref="B126:G126"/>
    <mergeCell ref="E127:G127"/>
    <mergeCell ref="B127:C127"/>
    <mergeCell ref="B128:C128"/>
    <mergeCell ref="E128:G128"/>
    <mergeCell ref="B137:C137"/>
    <mergeCell ref="B135:G135"/>
    <mergeCell ref="B136:C136"/>
    <mergeCell ref="E136:G136"/>
    <mergeCell ref="E137:G137"/>
    <mergeCell ref="E134:G134"/>
    <mergeCell ref="B132:G132"/>
    <mergeCell ref="B133:C133"/>
    <mergeCell ref="B134:C134"/>
    <mergeCell ref="E133:G133"/>
    <mergeCell ref="B149:C149"/>
    <mergeCell ref="B150:C150"/>
    <mergeCell ref="E149:G149"/>
    <mergeCell ref="E150:G150"/>
    <mergeCell ref="B148:G148"/>
    <mergeCell ref="E147:G147"/>
    <mergeCell ref="B138:G138"/>
    <mergeCell ref="B142:C142"/>
    <mergeCell ref="E142:G142"/>
    <mergeCell ref="B141:G141"/>
    <mergeCell ref="B143:C143"/>
    <mergeCell ref="E143:G143"/>
    <mergeCell ref="E139:G139"/>
    <mergeCell ref="E140:G140"/>
    <mergeCell ref="B139:C139"/>
    <mergeCell ref="B140:C140"/>
    <mergeCell ref="B155:C155"/>
    <mergeCell ref="B156:C156"/>
    <mergeCell ref="B151:G151"/>
    <mergeCell ref="B154:G154"/>
    <mergeCell ref="E155:G155"/>
    <mergeCell ref="E156:G156"/>
    <mergeCell ref="B152:C152"/>
    <mergeCell ref="B153:C153"/>
    <mergeCell ref="E152:G152"/>
    <mergeCell ref="E153:G153"/>
    <mergeCell ref="E161:G161"/>
    <mergeCell ref="E162:G162"/>
    <mergeCell ref="B160:G160"/>
    <mergeCell ref="B161:C161"/>
    <mergeCell ref="B162:C162"/>
    <mergeCell ref="B157:G157"/>
    <mergeCell ref="B158:C158"/>
    <mergeCell ref="E158:G158"/>
    <mergeCell ref="B159:C159"/>
    <mergeCell ref="E159:G159"/>
    <mergeCell ref="E167:G167"/>
    <mergeCell ref="E168:G168"/>
    <mergeCell ref="B166:G166"/>
    <mergeCell ref="B167:C167"/>
    <mergeCell ref="B168:C168"/>
    <mergeCell ref="E164:G164"/>
    <mergeCell ref="E165:G165"/>
    <mergeCell ref="B163:G163"/>
    <mergeCell ref="B164:C164"/>
    <mergeCell ref="B165:C165"/>
    <mergeCell ref="B176:G176"/>
    <mergeCell ref="E173:G173"/>
    <mergeCell ref="E174:G174"/>
    <mergeCell ref="B172:G172"/>
    <mergeCell ref="B173:C173"/>
    <mergeCell ref="B174:C174"/>
    <mergeCell ref="B170:C170"/>
    <mergeCell ref="B171:C171"/>
    <mergeCell ref="B169:G169"/>
    <mergeCell ref="E170:G170"/>
    <mergeCell ref="E171:G171"/>
    <mergeCell ref="E183:G183"/>
    <mergeCell ref="E184:G184"/>
    <mergeCell ref="B182:G182"/>
    <mergeCell ref="B183:C183"/>
    <mergeCell ref="B184:C184"/>
    <mergeCell ref="B177:C177"/>
    <mergeCell ref="B178:C178"/>
    <mergeCell ref="E177:G177"/>
    <mergeCell ref="E178:G178"/>
    <mergeCell ref="E189:G189"/>
    <mergeCell ref="E190:G190"/>
    <mergeCell ref="B188:G188"/>
    <mergeCell ref="B189:C189"/>
    <mergeCell ref="B190:C190"/>
    <mergeCell ref="E186:G186"/>
    <mergeCell ref="E187:G187"/>
    <mergeCell ref="B185:G185"/>
    <mergeCell ref="B186:C186"/>
    <mergeCell ref="B187:C187"/>
    <mergeCell ref="E200:G200"/>
    <mergeCell ref="B199:C199"/>
    <mergeCell ref="B200:C200"/>
    <mergeCell ref="B198:G198"/>
    <mergeCell ref="E199:G199"/>
    <mergeCell ref="B193:C193"/>
    <mergeCell ref="B194:C194"/>
    <mergeCell ref="B191:G191"/>
    <mergeCell ref="B192:G192"/>
    <mergeCell ref="E193:G193"/>
    <mergeCell ref="E194:G194"/>
    <mergeCell ref="B2:H2"/>
    <mergeCell ref="B1:H1"/>
    <mergeCell ref="B4:H4"/>
    <mergeCell ref="H21:H24"/>
    <mergeCell ref="H26:H28"/>
    <mergeCell ref="H11:H14"/>
    <mergeCell ref="B10:H10"/>
    <mergeCell ref="B113:G113"/>
    <mergeCell ref="B110:G110"/>
    <mergeCell ref="E111:G111"/>
    <mergeCell ref="E112:G112"/>
    <mergeCell ref="B111:C111"/>
    <mergeCell ref="B112:C112"/>
    <mergeCell ref="B107:G107"/>
    <mergeCell ref="E108:G108"/>
    <mergeCell ref="E109:G109"/>
    <mergeCell ref="B108:C108"/>
    <mergeCell ref="B109:C109"/>
    <mergeCell ref="B104:G104"/>
    <mergeCell ref="E105:G105"/>
    <mergeCell ref="B105:C105"/>
    <mergeCell ref="E106:G106"/>
    <mergeCell ref="B106:C106"/>
    <mergeCell ref="B103:C103"/>
    <mergeCell ref="B221:C221"/>
    <mergeCell ref="B222:C222"/>
    <mergeCell ref="E209:G209"/>
    <mergeCell ref="E210:G210"/>
    <mergeCell ref="E212:G212"/>
    <mergeCell ref="E213:G213"/>
    <mergeCell ref="B211:G211"/>
    <mergeCell ref="E215:G215"/>
    <mergeCell ref="E216:G216"/>
    <mergeCell ref="E218:G218"/>
    <mergeCell ref="E219:G219"/>
    <mergeCell ref="B214:G214"/>
    <mergeCell ref="B217:G217"/>
    <mergeCell ref="E221:G221"/>
    <mergeCell ref="E222:G222"/>
    <mergeCell ref="B51:G51"/>
    <mergeCell ref="B220:G220"/>
    <mergeCell ref="B207:G207"/>
    <mergeCell ref="B208:G208"/>
    <mergeCell ref="B144:G144"/>
    <mergeCell ref="B175:G175"/>
    <mergeCell ref="E205:G205"/>
    <mergeCell ref="E206:G206"/>
    <mergeCell ref="B204:G204"/>
    <mergeCell ref="B205:C205"/>
    <mergeCell ref="B206:C206"/>
    <mergeCell ref="E202:G202"/>
    <mergeCell ref="B209:C209"/>
    <mergeCell ref="B210:C210"/>
    <mergeCell ref="B212:C212"/>
    <mergeCell ref="B213:C213"/>
    <mergeCell ref="B215:C215"/>
    <mergeCell ref="B216:C216"/>
    <mergeCell ref="B218:C218"/>
    <mergeCell ref="B219:C219"/>
    <mergeCell ref="E203:G203"/>
    <mergeCell ref="B201:G201"/>
    <mergeCell ref="B202:C202"/>
    <mergeCell ref="B203:C203"/>
  </mergeCells>
  <phoneticPr fontId="4" type="noConversion"/>
  <dataValidations count="2">
    <dataValidation type="list" allowBlank="1" showInputMessage="1" showErrorMessage="1" sqref="H208 H211 H214 H217 H220" xr:uid="{00000000-0002-0000-0000-000001000000}">
      <formula1>"0,1,2"</formula1>
    </dataValidation>
    <dataValidation type="list" allowBlank="1" showInputMessage="1" showErrorMessage="1" sqref="H53:H54 H56:H57 H59:H60 H62:H63 H65:H66 H68:H69 H71:H72 H74:H75 H77:H78 H80:H81 H84:H85 H87:H88 H90:H91 H93:H94 H96:H97 H99:H100 H102:H103 H105:H106 H108:H109 H111:H112 H115:H116 H118:H119 H121:H122 H124:H125 H127:H128 H130:H131 H133:H134 H136:H137 H139:H140 H142:H143 H146:H147 H149:H150 H152:H153 H155:H156 H158:H159 H161:H162 H164:H165 H167:H168 H170:H171 H173:H174 H177:H178 H180:H181 H183:H184 H186:H187 H193:H194 H196:H197 H199:H200 H202:H203 H205:H206 H209:H210 H212:H213 H215:H216 H218:H219 H221:H222 H189:H190" xr:uid="{2116F83B-64D6-45E8-8B09-24389B36DDB5}">
      <formula1>$J$53:$J$55</formula1>
    </dataValidation>
  </dataValidations>
  <pageMargins left="0.7" right="0.7" top="0.75" bottom="0.75" header="0.3" footer="0.3"/>
  <pageSetup paperSize="9" scale="62" orientation="portrait" horizontalDpi="4294967294" verticalDpi="4294967294" r:id="rId1"/>
  <rowBreaks count="1" manualBreakCount="1">
    <brk id="49" max="11" man="1"/>
  </rowBreaks>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KAYAKALP-virtual(DH,SDH,CHC,PHC</vt:lpstr>
      <vt:lpstr>Sheet1</vt:lpstr>
      <vt:lpstr>'KAYAKALP-virtual(DH,SDH,CHC,PHC'!page199</vt:lpstr>
      <vt:lpstr>'KAYAKALP-virtual(DH,SDH,CHC,PHC'!Print_Area</vt:lpstr>
      <vt:lpstr>'KAYAKALP-virtual(DH,SDH,CHC,PHC'!Print_Titles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Sushant</dc:creator>
  <cp:lastModifiedBy>ASP</cp:lastModifiedBy>
  <cp:lastPrinted>2019-06-25T04:02:07Z</cp:lastPrinted>
  <dcterms:created xsi:type="dcterms:W3CDTF">2015-06-11T07:52:00Z</dcterms:created>
  <dcterms:modified xsi:type="dcterms:W3CDTF">2020-10-21T10:45:15Z</dcterms:modified>
</cp:coreProperties>
</file>